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-60" windowWidth="5460" windowHeight="6630"/>
  </bookViews>
  <sheets>
    <sheet name="Form" sheetId="5" r:id="rId1"/>
    <sheet name="PO Tracking" sheetId="4" r:id="rId2"/>
  </sheets>
  <definedNames>
    <definedName name="_xlnm._FilterDatabase" localSheetId="1" hidden="1">'PO Tracking'!$A$4:$M$4</definedName>
  </definedNames>
  <calcPr calcId="125725" concurrentCalc="0"/>
</workbook>
</file>

<file path=xl/calcChain.xml><?xml version="1.0" encoding="utf-8"?>
<calcChain xmlns="http://schemas.openxmlformats.org/spreadsheetml/2006/main">
  <c r="M16" i="5"/>
  <c r="L44"/>
  <c r="M44"/>
  <c r="N44"/>
  <c r="P44"/>
  <c r="Q44"/>
  <c r="K44"/>
  <c r="O43"/>
  <c r="M13" i="4"/>
  <c r="M62"/>
  <c r="M7"/>
  <c r="O31" i="5"/>
  <c r="Q28"/>
  <c r="G27"/>
  <c r="E27"/>
  <c r="O20"/>
  <c r="M20"/>
  <c r="O19"/>
  <c r="M19"/>
  <c r="K19"/>
  <c r="K28"/>
  <c r="O18"/>
  <c r="M18"/>
  <c r="O17"/>
  <c r="M17"/>
  <c r="O16"/>
  <c r="V12" i="4"/>
  <c r="R34"/>
  <c r="R26"/>
  <c r="M58"/>
  <c r="O42" i="5"/>
  <c r="M54" i="4"/>
  <c r="O41" i="5"/>
  <c r="M50" i="4"/>
  <c r="O40" i="5"/>
  <c r="M42" i="4"/>
  <c r="O38" i="5"/>
  <c r="M46" i="4"/>
  <c r="O39" i="5"/>
  <c r="M39" i="4"/>
  <c r="O37" i="5"/>
  <c r="M35" i="4"/>
  <c r="O36" i="5"/>
  <c r="M31" i="4"/>
  <c r="O35" i="5"/>
  <c r="M27" i="4"/>
  <c r="O34" i="5"/>
  <c r="M23" i="4"/>
  <c r="O33" i="5"/>
  <c r="O32"/>
  <c r="R12" i="4"/>
  <c r="V19"/>
  <c r="O44" i="5"/>
  <c r="O28"/>
  <c r="M28"/>
  <c r="M48"/>
  <c r="K48"/>
  <c r="K50"/>
  <c r="Q48"/>
  <c r="Q50"/>
  <c r="O48"/>
  <c r="O50"/>
  <c r="M50"/>
</calcChain>
</file>

<file path=xl/sharedStrings.xml><?xml version="1.0" encoding="utf-8"?>
<sst xmlns="http://schemas.openxmlformats.org/spreadsheetml/2006/main" count="97" uniqueCount="70">
  <si>
    <t>DISTRICT/COUNCIL:</t>
  </si>
  <si>
    <t>ACTIVITY DATES:</t>
  </si>
  <si>
    <t>ACCOUNT ID#</t>
  </si>
  <si>
    <t>ACTIVITY:</t>
  </si>
  <si>
    <t>ACTIVITY LOCATION:</t>
  </si>
  <si>
    <t>INCOME</t>
  </si>
  <si>
    <t>6801 - Fees Youth</t>
  </si>
  <si>
    <t>6801 - Fees Youth Late</t>
  </si>
  <si>
    <t>6801 - Fees Adult</t>
  </si>
  <si>
    <t>6801 - Fees Adult Late</t>
  </si>
  <si>
    <t>6801 - Fees Staff</t>
  </si>
  <si>
    <t>Actual</t>
  </si>
  <si>
    <t>Budget</t>
  </si>
  <si>
    <t>This Year</t>
  </si>
  <si>
    <t>No. of Participants</t>
  </si>
  <si>
    <t>Fee</t>
  </si>
  <si>
    <t>Forecast</t>
  </si>
  <si>
    <t>Activity Performance</t>
  </si>
  <si>
    <t>INSTRUCTIONS:</t>
  </si>
  <si>
    <t>TOTAL INCOME:</t>
  </si>
  <si>
    <t>EXPENSES</t>
  </si>
  <si>
    <t>8101 - Medical, Health &amp; Safety Supplies</t>
  </si>
  <si>
    <t>Item Descriptions</t>
  </si>
  <si>
    <t>8104 - Food Supplies</t>
  </si>
  <si>
    <t>8106 - Office Supplies</t>
  </si>
  <si>
    <t>8108 - Catering</t>
  </si>
  <si>
    <t>8301 - Postage &amp; Shipping</t>
  </si>
  <si>
    <t>8402 - Site/Facility Rental</t>
  </si>
  <si>
    <t>8409 - Janitorial/Sanitation</t>
  </si>
  <si>
    <t>8103 - Program/Training Supplies</t>
  </si>
  <si>
    <t>8601 - In Council Printing</t>
  </si>
  <si>
    <t>8609 - Outside Printing</t>
  </si>
  <si>
    <t>9152 - Recognition -- Adult/Staff</t>
  </si>
  <si>
    <t>9153 - Recognition - Youth (Patches)</t>
  </si>
  <si>
    <t>9155 - Recognition - Units (Ribbons)</t>
  </si>
  <si>
    <t>Other:  (Be Specific)</t>
  </si>
  <si>
    <t>TOTAL EXPENSES:</t>
  </si>
  <si>
    <t>NET INCOME OVER/UNDER EXPENSE:</t>
  </si>
  <si>
    <t>DATE BUDGET CLOSED:</t>
  </si>
  <si>
    <t>BUDGET PLANNING AND ACCOUNTING FORM</t>
  </si>
  <si>
    <t>Expenses</t>
  </si>
  <si>
    <t>Date</t>
  </si>
  <si>
    <t>total</t>
  </si>
  <si>
    <t>Name</t>
  </si>
  <si>
    <t>Chair</t>
  </si>
  <si>
    <t>Staff Advisor</t>
  </si>
  <si>
    <t>Total by Vendor</t>
  </si>
  <si>
    <t>Grand Total</t>
  </si>
  <si>
    <t xml:space="preserve"> </t>
  </si>
  <si>
    <t>Vendor / Name</t>
  </si>
  <si>
    <t xml:space="preserve">Other: </t>
  </si>
  <si>
    <t xml:space="preserve"> Description </t>
  </si>
  <si>
    <t>Individual Receipt Amounts</t>
  </si>
  <si>
    <t>PO #</t>
  </si>
  <si>
    <t xml:space="preserve">@ </t>
  </si>
  <si>
    <t xml:space="preserve">*  Use for all District / Council activities. </t>
  </si>
  <si>
    <t>*  Complete and submit to Supervisor/Executive 120 Days pruior to event.</t>
  </si>
  <si>
    <t xml:space="preserve">*  Final budget must be approved before purchases and orders are made.   </t>
  </si>
  <si>
    <t>*  Purchase Orders must be obtained and approved prior to each expenditure.</t>
  </si>
  <si>
    <t xml:space="preserve">Approved By: </t>
  </si>
  <si>
    <t>Closed Out :</t>
  </si>
  <si>
    <t>Last Year Actual</t>
  </si>
  <si>
    <t>Total Attendance</t>
  </si>
  <si>
    <t xml:space="preserve">Black Swamp Area Council </t>
  </si>
  <si>
    <t xml:space="preserve">Boy Scouts of America </t>
  </si>
  <si>
    <t>6711 - Trading Post Sales</t>
  </si>
  <si>
    <t>6712 - Trading Post Cost of Sales</t>
  </si>
  <si>
    <t>4071 - Project Sales</t>
  </si>
  <si>
    <t>xxxx - In-Direct Overhead Costs (15%)</t>
  </si>
  <si>
    <t>BPAF 14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</si>
</sst>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0" fillId="0" borderId="0" xfId="0" applyBorder="1"/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6" xfId="0" applyNumberFormat="1" applyBorder="1"/>
    <xf numFmtId="14" fontId="0" fillId="0" borderId="0" xfId="0" applyNumberFormat="1"/>
    <xf numFmtId="0" fontId="8" fillId="0" borderId="0" xfId="0" applyFont="1"/>
    <xf numFmtId="164" fontId="0" fillId="0" borderId="0" xfId="0" applyNumberFormat="1" applyBorder="1"/>
    <xf numFmtId="0" fontId="10" fillId="0" borderId="0" xfId="0" applyFont="1"/>
    <xf numFmtId="164" fontId="2" fillId="0" borderId="0" xfId="0" applyNumberFormat="1" applyFont="1" applyBorder="1"/>
    <xf numFmtId="0" fontId="10" fillId="0" borderId="0" xfId="0" applyFont="1" applyAlignment="1">
      <alignment horizontal="center" vertical="center" wrapText="1"/>
    </xf>
    <xf numFmtId="0" fontId="2" fillId="0" borderId="0" xfId="0" applyFont="1" applyBorder="1"/>
    <xf numFmtId="0" fontId="9" fillId="0" borderId="0" xfId="0" applyFont="1"/>
    <xf numFmtId="44" fontId="0" fillId="0" borderId="0" xfId="0" applyNumberFormat="1"/>
    <xf numFmtId="0" fontId="7" fillId="0" borderId="0" xfId="0" applyFont="1"/>
    <xf numFmtId="44" fontId="0" fillId="0" borderId="0" xfId="0" applyNumberFormat="1" applyAlignment="1">
      <alignment horizontal="center" vertical="center" wrapText="1"/>
    </xf>
    <xf numFmtId="44" fontId="2" fillId="0" borderId="0" xfId="0" applyNumberFormat="1" applyFont="1" applyBorder="1"/>
    <xf numFmtId="44" fontId="10" fillId="0" borderId="1" xfId="1" applyNumberFormat="1" applyFont="1" applyBorder="1" applyAlignment="1">
      <alignment horizontal="center"/>
    </xf>
    <xf numFmtId="44" fontId="0" fillId="0" borderId="6" xfId="0" applyNumberFormat="1" applyBorder="1"/>
    <xf numFmtId="44" fontId="0" fillId="0" borderId="7" xfId="0" applyNumberFormat="1" applyBorder="1"/>
    <xf numFmtId="14" fontId="6" fillId="0" borderId="0" xfId="0" applyNumberFormat="1" applyFont="1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14" fontId="6" fillId="0" borderId="0" xfId="0" applyNumberFormat="1" applyFont="1" applyAlignment="1">
      <alignment wrapText="1"/>
    </xf>
    <xf numFmtId="14" fontId="0" fillId="0" borderId="0" xfId="0" applyNumberFormat="1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1" fillId="0" borderId="0" xfId="0" quotePrefix="1" applyFont="1" applyAlignment="1">
      <alignment horizontal="center"/>
    </xf>
    <xf numFmtId="44" fontId="7" fillId="0" borderId="2" xfId="1" applyFont="1" applyBorder="1" applyAlignment="1" applyProtection="1">
      <alignment horizontal="center"/>
      <protection locked="0"/>
    </xf>
    <xf numFmtId="44" fontId="7" fillId="0" borderId="3" xfId="1" applyNumberFormat="1" applyFont="1" applyBorder="1" applyAlignment="1" applyProtection="1">
      <protection locked="0"/>
    </xf>
    <xf numFmtId="44" fontId="7" fillId="0" borderId="1" xfId="0" applyNumberFormat="1" applyFont="1" applyBorder="1"/>
    <xf numFmtId="44" fontId="7" fillId="0" borderId="0" xfId="0" applyNumberFormat="1" applyFont="1"/>
    <xf numFmtId="44" fontId="11" fillId="0" borderId="3" xfId="1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4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Border="1"/>
    <xf numFmtId="0" fontId="7" fillId="0" borderId="0" xfId="0" applyFont="1" applyBorder="1"/>
    <xf numFmtId="44" fontId="7" fillId="0" borderId="3" xfId="1" applyFont="1" applyBorder="1" applyAlignment="1" applyProtection="1">
      <alignment horizontal="center"/>
      <protection locked="0"/>
    </xf>
    <xf numFmtId="44" fontId="7" fillId="0" borderId="2" xfId="1" applyNumberFormat="1" applyFont="1" applyBorder="1" applyAlignment="1" applyProtection="1">
      <alignment horizontal="center"/>
      <protection locked="0"/>
    </xf>
    <xf numFmtId="166" fontId="7" fillId="0" borderId="0" xfId="1" applyNumberFormat="1" applyFont="1" applyBorder="1" applyAlignment="1" applyProtection="1">
      <protection locked="0"/>
    </xf>
    <xf numFmtId="166" fontId="7" fillId="0" borderId="2" xfId="1" applyNumberFormat="1" applyFont="1" applyBorder="1" applyAlignment="1" applyProtection="1">
      <alignment horizontal="center"/>
      <protection locked="0"/>
    </xf>
    <xf numFmtId="44" fontId="7" fillId="0" borderId="0" xfId="1" applyFont="1" applyBorder="1"/>
    <xf numFmtId="44" fontId="7" fillId="0" borderId="15" xfId="1" applyNumberFormat="1" applyFont="1" applyBorder="1" applyAlignment="1" applyProtection="1">
      <alignment horizontal="center"/>
      <protection locked="0"/>
    </xf>
    <xf numFmtId="166" fontId="7" fillId="0" borderId="15" xfId="1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/>
    <xf numFmtId="44" fontId="7" fillId="0" borderId="0" xfId="0" applyNumberFormat="1" applyFont="1" applyBorder="1" applyAlignment="1"/>
    <xf numFmtId="44" fontId="7" fillId="0" borderId="8" xfId="1" applyFont="1" applyBorder="1" applyAlignment="1"/>
    <xf numFmtId="164" fontId="7" fillId="0" borderId="0" xfId="0" applyNumberFormat="1" applyFont="1"/>
    <xf numFmtId="44" fontId="7" fillId="0" borderId="8" xfId="1" applyFont="1" applyBorder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center"/>
    </xf>
    <xf numFmtId="44" fontId="7" fillId="0" borderId="2" xfId="1" applyFont="1" applyBorder="1"/>
    <xf numFmtId="0" fontId="7" fillId="0" borderId="3" xfId="0" applyFont="1" applyBorder="1" applyAlignment="1"/>
    <xf numFmtId="5" fontId="7" fillId="0" borderId="0" xfId="1" applyNumberFormat="1" applyFont="1"/>
    <xf numFmtId="44" fontId="11" fillId="0" borderId="0" xfId="1" applyFont="1" applyBorder="1"/>
    <xf numFmtId="44" fontId="11" fillId="0" borderId="0" xfId="1" applyFont="1" applyBorder="1" applyAlignment="1"/>
    <xf numFmtId="44" fontId="7" fillId="0" borderId="1" xfId="1" applyNumberFormat="1" applyFont="1" applyBorder="1" applyAlignment="1">
      <alignment horizontal="center"/>
    </xf>
    <xf numFmtId="44" fontId="7" fillId="0" borderId="2" xfId="1" applyNumberFormat="1" applyFont="1" applyBorder="1" applyAlignment="1">
      <alignment horizontal="center"/>
    </xf>
    <xf numFmtId="44" fontId="7" fillId="0" borderId="8" xfId="0" applyNumberFormat="1" applyFont="1" applyBorder="1" applyAlignment="1">
      <alignment horizontal="right"/>
    </xf>
    <xf numFmtId="44" fontId="7" fillId="0" borderId="8" xfId="0" applyNumberFormat="1" applyFont="1" applyBorder="1" applyAlignment="1"/>
    <xf numFmtId="164" fontId="7" fillId="0" borderId="0" xfId="0" applyNumberFormat="1" applyFont="1" applyBorder="1" applyAlignment="1"/>
    <xf numFmtId="164" fontId="7" fillId="0" borderId="8" xfId="0" applyNumberFormat="1" applyFont="1" applyBorder="1" applyAlignment="1"/>
    <xf numFmtId="4" fontId="7" fillId="0" borderId="0" xfId="0" applyNumberFormat="1" applyFont="1"/>
    <xf numFmtId="165" fontId="7" fillId="0" borderId="0" xfId="0" applyNumberFormat="1" applyFont="1" applyBorder="1" applyAlignme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/>
    <xf numFmtId="0" fontId="7" fillId="0" borderId="0" xfId="0" applyFont="1" applyAlignment="1"/>
    <xf numFmtId="9" fontId="7" fillId="0" borderId="0" xfId="0" applyNumberFormat="1" applyFont="1"/>
    <xf numFmtId="2" fontId="8" fillId="0" borderId="0" xfId="0" applyNumberFormat="1" applyFont="1"/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7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7" fillId="0" borderId="2" xfId="0" applyFont="1" applyBorder="1"/>
    <xf numFmtId="166" fontId="8" fillId="0" borderId="2" xfId="0" applyNumberFormat="1" applyFont="1" applyBorder="1"/>
    <xf numFmtId="166" fontId="1" fillId="0" borderId="2" xfId="0" applyNumberFormat="1" applyFont="1" applyBorder="1"/>
    <xf numFmtId="0" fontId="7" fillId="0" borderId="1" xfId="0" applyFont="1" applyBorder="1"/>
    <xf numFmtId="166" fontId="8" fillId="0" borderId="1" xfId="0" applyNumberFormat="1" applyFont="1" applyBorder="1"/>
    <xf numFmtId="166" fontId="1" fillId="0" borderId="1" xfId="0" applyNumberFormat="1" applyFont="1" applyBorder="1"/>
    <xf numFmtId="166" fontId="8" fillId="0" borderId="0" xfId="0" applyNumberFormat="1" applyFont="1"/>
    <xf numFmtId="166" fontId="1" fillId="0" borderId="0" xfId="0" applyNumberFormat="1" applyFont="1"/>
    <xf numFmtId="166" fontId="8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8" fillId="0" borderId="0" xfId="0" applyNumberFormat="1" applyFont="1" applyBorder="1"/>
    <xf numFmtId="166" fontId="8" fillId="0" borderId="2" xfId="1" applyNumberFormat="1" applyFont="1" applyBorder="1" applyAlignment="1" applyProtection="1">
      <alignment horizontal="center"/>
      <protection locked="0"/>
    </xf>
    <xf numFmtId="166" fontId="1" fillId="0" borderId="2" xfId="1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/>
    <xf numFmtId="166" fontId="8" fillId="0" borderId="15" xfId="1" applyNumberFormat="1" applyFont="1" applyBorder="1" applyAlignment="1" applyProtection="1">
      <alignment horizontal="center"/>
      <protection locked="0"/>
    </xf>
    <xf numFmtId="166" fontId="1" fillId="0" borderId="15" xfId="1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166" fontId="8" fillId="0" borderId="0" xfId="0" applyNumberFormat="1" applyFont="1" applyBorder="1" applyAlignment="1"/>
    <xf numFmtId="166" fontId="1" fillId="0" borderId="0" xfId="0" applyNumberFormat="1" applyFont="1" applyBorder="1"/>
    <xf numFmtId="166" fontId="8" fillId="0" borderId="8" xfId="1" applyNumberFormat="1" applyFont="1" applyBorder="1" applyAlignment="1"/>
    <xf numFmtId="166" fontId="1" fillId="0" borderId="8" xfId="1" applyNumberFormat="1" applyFont="1" applyBorder="1" applyAlignment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2" xfId="1" applyNumberFormat="1" applyFont="1" applyBorder="1" applyAlignment="1"/>
    <xf numFmtId="166" fontId="8" fillId="0" borderId="8" xfId="0" applyNumberFormat="1" applyFont="1" applyBorder="1"/>
    <xf numFmtId="166" fontId="1" fillId="0" borderId="8" xfId="0" applyNumberFormat="1" applyFont="1" applyBorder="1"/>
    <xf numFmtId="44" fontId="10" fillId="0" borderId="0" xfId="1" applyFont="1" applyAlignment="1">
      <alignment horizontal="center"/>
    </xf>
    <xf numFmtId="44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4" fontId="10" fillId="0" borderId="1" xfId="1" applyFont="1" applyBorder="1" applyAlignment="1" applyProtection="1">
      <alignment horizontal="center"/>
      <protection locked="0"/>
    </xf>
    <xf numFmtId="44" fontId="10" fillId="0" borderId="2" xfId="1" applyFont="1" applyBorder="1" applyAlignment="1" applyProtection="1">
      <alignment horizontal="center"/>
      <protection locked="0"/>
    </xf>
    <xf numFmtId="14" fontId="10" fillId="0" borderId="3" xfId="0" applyNumberFormat="1" applyFont="1" applyBorder="1" applyProtection="1">
      <protection locked="0"/>
    </xf>
    <xf numFmtId="14" fontId="10" fillId="0" borderId="0" xfId="0" applyNumberFormat="1" applyFont="1" applyBorder="1" applyProtection="1">
      <protection locked="0"/>
    </xf>
    <xf numFmtId="14" fontId="7" fillId="0" borderId="0" xfId="0" applyNumberFormat="1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44" fontId="2" fillId="0" borderId="3" xfId="1" applyFont="1" applyBorder="1" applyAlignment="1" applyProtection="1">
      <alignment horizontal="center"/>
      <protection locked="0"/>
    </xf>
    <xf numFmtId="14" fontId="0" fillId="0" borderId="3" xfId="0" applyNumberFormat="1" applyBorder="1" applyProtection="1">
      <protection locked="0"/>
    </xf>
    <xf numFmtId="44" fontId="10" fillId="0" borderId="0" xfId="1" applyFont="1" applyAlignment="1" applyProtection="1">
      <alignment horizontal="center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44" fontId="10" fillId="0" borderId="3" xfId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44" fontId="10" fillId="0" borderId="0" xfId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4" fontId="0" fillId="0" borderId="1" xfId="1" applyFont="1" applyBorder="1"/>
    <xf numFmtId="0" fontId="1" fillId="0" borderId="1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3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view="pageBreakPreview" zoomScaleNormal="100" zoomScaleSheetLayoutView="100" workbookViewId="0">
      <selection activeCell="O32" sqref="O32"/>
    </sheetView>
  </sheetViews>
  <sheetFormatPr defaultRowHeight="12.75"/>
  <cols>
    <col min="1" max="1" width="19.140625" customWidth="1"/>
    <col min="2" max="3" width="8.140625" customWidth="1"/>
    <col min="4" max="4" width="0.85546875" customWidth="1"/>
    <col min="5" max="5" width="6" customWidth="1"/>
    <col min="6" max="6" width="0.85546875" customWidth="1"/>
    <col min="7" max="7" width="6.140625" customWidth="1"/>
    <col min="8" max="8" width="3" customWidth="1"/>
    <col min="9" max="9" width="8.5703125" style="16" customWidth="1"/>
    <col min="10" max="10" width="0.85546875" style="16" customWidth="1"/>
    <col min="11" max="11" width="8.28515625" style="8" customWidth="1"/>
    <col min="12" max="12" width="0.85546875" style="16" customWidth="1"/>
    <col min="13" max="13" width="10.7109375" style="16" customWidth="1"/>
    <col min="14" max="14" width="0.85546875" style="16" customWidth="1"/>
    <col min="15" max="15" width="11.28515625" style="56" customWidth="1"/>
    <col min="16" max="16" width="0.85546875" style="16" customWidth="1"/>
    <col min="17" max="17" width="9.5703125" style="16" customWidth="1"/>
  </cols>
  <sheetData>
    <row r="1" spans="1:17">
      <c r="A1" t="s">
        <v>63</v>
      </c>
      <c r="M1" s="175" t="s">
        <v>64</v>
      </c>
      <c r="N1" s="175"/>
      <c r="O1" s="175"/>
      <c r="P1" s="175"/>
      <c r="Q1" s="175"/>
    </row>
    <row r="2" spans="1:17" ht="15.7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6" customHeight="1"/>
    <row r="4" spans="1:17" ht="14.1" customHeight="1">
      <c r="A4" t="s">
        <v>0</v>
      </c>
      <c r="B4" s="159"/>
      <c r="C4" s="159"/>
      <c r="D4" s="159"/>
      <c r="E4" s="159"/>
      <c r="G4" s="76"/>
      <c r="H4" s="150" t="s">
        <v>18</v>
      </c>
      <c r="I4" s="151"/>
      <c r="J4" s="151"/>
      <c r="K4" s="151"/>
      <c r="L4" s="151"/>
      <c r="M4" s="151"/>
      <c r="N4" s="151"/>
      <c r="O4" s="151"/>
      <c r="P4" s="151"/>
      <c r="Q4" s="152"/>
    </row>
    <row r="5" spans="1:17" ht="14.25" customHeight="1">
      <c r="A5" t="s">
        <v>3</v>
      </c>
      <c r="B5" s="171"/>
      <c r="C5" s="171"/>
      <c r="D5" s="171"/>
      <c r="E5" s="171"/>
      <c r="G5" s="32"/>
      <c r="H5" s="172" t="s">
        <v>55</v>
      </c>
      <c r="I5" s="173"/>
      <c r="J5" s="173"/>
      <c r="K5" s="173"/>
      <c r="L5" s="173"/>
      <c r="M5" s="173"/>
      <c r="N5" s="173"/>
      <c r="O5" s="173"/>
      <c r="P5" s="173"/>
      <c r="Q5" s="174"/>
    </row>
    <row r="6" spans="1:17" ht="14.25" customHeight="1">
      <c r="A6" t="s">
        <v>1</v>
      </c>
      <c r="B6" s="159"/>
      <c r="C6" s="159"/>
      <c r="D6" s="159"/>
      <c r="E6" s="159"/>
      <c r="G6" s="77"/>
      <c r="H6" s="160" t="s">
        <v>56</v>
      </c>
      <c r="I6" s="161"/>
      <c r="J6" s="161"/>
      <c r="K6" s="161"/>
      <c r="L6" s="161"/>
      <c r="M6" s="161"/>
      <c r="N6" s="161"/>
      <c r="O6" s="161"/>
      <c r="P6" s="161"/>
      <c r="Q6" s="162"/>
    </row>
    <row r="7" spans="1:17" ht="14.25" customHeight="1">
      <c r="A7" t="s">
        <v>4</v>
      </c>
      <c r="B7" s="163"/>
      <c r="C7" s="163"/>
      <c r="D7" s="163"/>
      <c r="E7" s="163"/>
      <c r="G7" s="77"/>
      <c r="H7" s="160" t="s">
        <v>57</v>
      </c>
      <c r="I7" s="161"/>
      <c r="J7" s="161"/>
      <c r="K7" s="161"/>
      <c r="L7" s="161"/>
      <c r="M7" s="161"/>
      <c r="N7" s="161"/>
      <c r="O7" s="161"/>
      <c r="P7" s="161"/>
      <c r="Q7" s="162"/>
    </row>
    <row r="8" spans="1:17" ht="14.25" customHeight="1">
      <c r="B8" s="164"/>
      <c r="C8" s="164"/>
      <c r="D8" s="164"/>
      <c r="E8" s="164"/>
      <c r="H8" s="165" t="s">
        <v>58</v>
      </c>
      <c r="I8" s="166"/>
      <c r="J8" s="166"/>
      <c r="K8" s="166"/>
      <c r="L8" s="166"/>
      <c r="M8" s="166"/>
      <c r="N8" s="166"/>
      <c r="O8" s="166"/>
      <c r="P8" s="166"/>
      <c r="Q8" s="167"/>
    </row>
    <row r="9" spans="1:17" ht="15.75" customHeight="1" thickBot="1">
      <c r="A9" s="31" t="s">
        <v>44</v>
      </c>
      <c r="B9" s="155"/>
      <c r="C9" s="155"/>
      <c r="D9" s="155"/>
      <c r="E9" s="155"/>
      <c r="F9" s="155"/>
      <c r="G9" s="155"/>
      <c r="I9" s="156" t="s">
        <v>59</v>
      </c>
      <c r="J9" s="156"/>
      <c r="K9" s="156"/>
      <c r="L9" s="156"/>
      <c r="M9" s="181"/>
      <c r="N9" s="181"/>
      <c r="O9" s="181"/>
      <c r="P9" s="181"/>
      <c r="Q9" s="181"/>
    </row>
    <row r="10" spans="1:17" ht="16.5" customHeight="1" thickBot="1">
      <c r="A10" s="31" t="s">
        <v>45</v>
      </c>
      <c r="B10" s="157"/>
      <c r="C10" s="157"/>
      <c r="D10" s="157"/>
      <c r="E10" s="157"/>
      <c r="F10" s="157"/>
      <c r="G10" s="157"/>
      <c r="I10" s="158" t="s">
        <v>60</v>
      </c>
      <c r="J10" s="158"/>
      <c r="K10" s="158"/>
      <c r="L10" s="158"/>
      <c r="M10" s="180"/>
      <c r="N10" s="180"/>
      <c r="O10" s="180"/>
      <c r="P10" s="180"/>
      <c r="Q10" s="180"/>
    </row>
    <row r="11" spans="1:17" ht="15" customHeight="1">
      <c r="A11" s="13" t="s">
        <v>2</v>
      </c>
      <c r="B11" s="13"/>
      <c r="C11" s="30"/>
      <c r="K11" s="158"/>
      <c r="L11" s="158"/>
      <c r="M11" s="158"/>
      <c r="N11" s="158"/>
      <c r="O11" s="158"/>
    </row>
    <row r="12" spans="1:17" ht="7.5" customHeight="1" thickBot="1"/>
    <row r="13" spans="1:17" ht="14.1" customHeight="1" thickBot="1">
      <c r="A13" s="1" t="s">
        <v>5</v>
      </c>
      <c r="B13" s="1"/>
      <c r="C13" s="182" t="s">
        <v>14</v>
      </c>
      <c r="D13" s="157"/>
      <c r="E13" s="157"/>
      <c r="F13" s="157"/>
      <c r="G13" s="183"/>
      <c r="I13" s="41"/>
      <c r="J13" s="41"/>
      <c r="K13" s="184" t="s">
        <v>17</v>
      </c>
      <c r="L13" s="180"/>
      <c r="M13" s="180"/>
      <c r="N13" s="180"/>
      <c r="O13" s="185"/>
      <c r="P13" s="41"/>
      <c r="Q13" s="79" t="s">
        <v>16</v>
      </c>
    </row>
    <row r="14" spans="1:17" ht="14.1" customHeight="1">
      <c r="C14" s="153" t="s">
        <v>61</v>
      </c>
      <c r="D14" s="29"/>
      <c r="E14" s="176" t="s">
        <v>12</v>
      </c>
      <c r="F14" s="77"/>
      <c r="G14" s="176" t="s">
        <v>11</v>
      </c>
      <c r="I14" s="178" t="s">
        <v>15</v>
      </c>
      <c r="J14" s="41"/>
      <c r="K14" s="153" t="s">
        <v>61</v>
      </c>
      <c r="L14" s="41"/>
      <c r="M14" s="168" t="s">
        <v>13</v>
      </c>
      <c r="N14" s="168"/>
      <c r="O14" s="168"/>
      <c r="P14" s="41"/>
      <c r="Q14" s="169" t="s">
        <v>12</v>
      </c>
    </row>
    <row r="15" spans="1:17" ht="14.1" customHeight="1">
      <c r="C15" s="154"/>
      <c r="D15" s="29"/>
      <c r="E15" s="177"/>
      <c r="F15" s="29"/>
      <c r="G15" s="177"/>
      <c r="I15" s="179"/>
      <c r="J15" s="41"/>
      <c r="K15" s="154"/>
      <c r="L15" s="41"/>
      <c r="M15" s="41" t="s">
        <v>12</v>
      </c>
      <c r="N15" s="41"/>
      <c r="O15" s="57" t="s">
        <v>11</v>
      </c>
      <c r="P15" s="41"/>
      <c r="Q15" s="170"/>
    </row>
    <row r="16" spans="1:17" s="8" customFormat="1" ht="14.25" customHeight="1">
      <c r="A16" s="16" t="s">
        <v>6</v>
      </c>
      <c r="B16" s="16"/>
      <c r="C16" s="80">
        <v>0</v>
      </c>
      <c r="D16" s="16"/>
      <c r="E16" s="78">
        <v>0</v>
      </c>
      <c r="F16" s="16"/>
      <c r="G16" s="80">
        <v>0</v>
      </c>
      <c r="H16" s="33" t="s">
        <v>54</v>
      </c>
      <c r="I16" s="58">
        <v>0</v>
      </c>
      <c r="J16" s="16"/>
      <c r="K16" s="81">
        <v>0</v>
      </c>
      <c r="L16" s="16"/>
      <c r="M16" s="34">
        <f>E16*I16</f>
        <v>0</v>
      </c>
      <c r="N16" s="16"/>
      <c r="O16" s="35">
        <f>G16*I16</f>
        <v>0</v>
      </c>
      <c r="P16" s="59"/>
      <c r="Q16" s="82">
        <v>0</v>
      </c>
    </row>
    <row r="17" spans="1:17" s="8" customFormat="1" ht="14.25" customHeight="1">
      <c r="A17" s="16" t="s">
        <v>7</v>
      </c>
      <c r="B17" s="16"/>
      <c r="C17" s="80">
        <v>0</v>
      </c>
      <c r="D17" s="16"/>
      <c r="E17" s="78">
        <v>0</v>
      </c>
      <c r="F17" s="16"/>
      <c r="G17" s="80">
        <v>0</v>
      </c>
      <c r="H17" s="33" t="s">
        <v>54</v>
      </c>
      <c r="I17" s="58">
        <v>0</v>
      </c>
      <c r="J17" s="16"/>
      <c r="K17" s="81">
        <v>0</v>
      </c>
      <c r="L17" s="16"/>
      <c r="M17" s="34">
        <f t="shared" ref="M17:M20" si="0">E17*I17</f>
        <v>0</v>
      </c>
      <c r="N17" s="16"/>
      <c r="O17" s="35">
        <f>G17*I17</f>
        <v>0</v>
      </c>
      <c r="P17" s="16"/>
      <c r="Q17" s="82">
        <v>0</v>
      </c>
    </row>
    <row r="18" spans="1:17" s="8" customFormat="1" ht="14.25" customHeight="1">
      <c r="A18" s="16" t="s">
        <v>8</v>
      </c>
      <c r="B18" s="16"/>
      <c r="C18" s="80">
        <v>0</v>
      </c>
      <c r="D18" s="16"/>
      <c r="E18" s="78">
        <v>0</v>
      </c>
      <c r="F18" s="16"/>
      <c r="G18" s="80">
        <v>0</v>
      </c>
      <c r="H18" s="33" t="s">
        <v>54</v>
      </c>
      <c r="I18" s="58">
        <v>0</v>
      </c>
      <c r="J18" s="16"/>
      <c r="K18" s="81">
        <v>0</v>
      </c>
      <c r="L18" s="16"/>
      <c r="M18" s="34">
        <f t="shared" si="0"/>
        <v>0</v>
      </c>
      <c r="N18" s="16"/>
      <c r="O18" s="35">
        <f>G18*I18</f>
        <v>0</v>
      </c>
      <c r="P18" s="16"/>
      <c r="Q18" s="82">
        <v>0</v>
      </c>
    </row>
    <row r="19" spans="1:17" s="8" customFormat="1" ht="14.25" customHeight="1">
      <c r="A19" s="16" t="s">
        <v>9</v>
      </c>
      <c r="B19" s="16"/>
      <c r="C19" s="80">
        <v>0</v>
      </c>
      <c r="D19" s="16"/>
      <c r="E19" s="78">
        <v>0</v>
      </c>
      <c r="F19" s="16"/>
      <c r="G19" s="80">
        <v>0</v>
      </c>
      <c r="H19" s="33" t="s">
        <v>54</v>
      </c>
      <c r="I19" s="58">
        <v>0</v>
      </c>
      <c r="J19" s="16"/>
      <c r="K19" s="81">
        <f>C19*I19</f>
        <v>0</v>
      </c>
      <c r="L19" s="16"/>
      <c r="M19" s="34">
        <f t="shared" si="0"/>
        <v>0</v>
      </c>
      <c r="N19" s="16"/>
      <c r="O19" s="35">
        <f>G19*I19</f>
        <v>0</v>
      </c>
      <c r="P19" s="16"/>
      <c r="Q19" s="82">
        <v>0</v>
      </c>
    </row>
    <row r="20" spans="1:17" s="8" customFormat="1" ht="14.25" customHeight="1">
      <c r="A20" s="16" t="s">
        <v>10</v>
      </c>
      <c r="B20" s="16"/>
      <c r="C20" s="83">
        <v>0</v>
      </c>
      <c r="D20" s="16"/>
      <c r="E20" s="78">
        <v>0</v>
      </c>
      <c r="F20" s="16"/>
      <c r="G20" s="83">
        <v>0</v>
      </c>
      <c r="H20" s="33" t="s">
        <v>54</v>
      </c>
      <c r="I20" s="58">
        <v>0</v>
      </c>
      <c r="J20" s="16"/>
      <c r="K20" s="84">
        <v>0</v>
      </c>
      <c r="L20" s="16"/>
      <c r="M20" s="34">
        <f t="shared" si="0"/>
        <v>0</v>
      </c>
      <c r="N20" s="16"/>
      <c r="O20" s="35">
        <f>G20*I20</f>
        <v>0</v>
      </c>
      <c r="P20" s="16"/>
      <c r="Q20" s="85">
        <v>0</v>
      </c>
    </row>
    <row r="21" spans="1:17" s="16" customFormat="1" ht="4.5" customHeight="1">
      <c r="H21" s="28"/>
      <c r="I21" s="60"/>
      <c r="K21" s="86"/>
      <c r="M21" s="38"/>
      <c r="O21" s="35"/>
      <c r="Q21" s="87"/>
    </row>
    <row r="22" spans="1:17" s="8" customFormat="1" ht="14.25" customHeight="1">
      <c r="A22" s="16" t="s">
        <v>65</v>
      </c>
      <c r="B22" s="16"/>
      <c r="C22" s="16"/>
      <c r="D22" s="16"/>
      <c r="E22" s="41"/>
      <c r="F22" s="73"/>
      <c r="G22" s="73"/>
      <c r="H22" s="28"/>
      <c r="I22" s="60"/>
      <c r="J22" s="16"/>
      <c r="K22" s="84">
        <v>0</v>
      </c>
      <c r="L22" s="16"/>
      <c r="M22" s="39">
        <v>0</v>
      </c>
      <c r="N22" s="16"/>
      <c r="O22" s="36">
        <v>0</v>
      </c>
      <c r="P22" s="16"/>
      <c r="Q22" s="85">
        <v>0</v>
      </c>
    </row>
    <row r="23" spans="1:17" s="8" customFormat="1" ht="14.25" customHeight="1">
      <c r="A23" s="16" t="s">
        <v>66</v>
      </c>
      <c r="B23" s="16"/>
      <c r="C23" s="16"/>
      <c r="D23" s="16"/>
      <c r="E23" s="41"/>
      <c r="F23" s="16"/>
      <c r="G23" s="16"/>
      <c r="H23" s="28"/>
      <c r="I23" s="60"/>
      <c r="J23" s="16"/>
      <c r="K23" s="88">
        <v>0</v>
      </c>
      <c r="L23" s="41"/>
      <c r="M23" s="34">
        <v>0</v>
      </c>
      <c r="N23" s="41"/>
      <c r="O23" s="40">
        <v>0</v>
      </c>
      <c r="P23" s="41"/>
      <c r="Q23" s="89">
        <v>0</v>
      </c>
    </row>
    <row r="24" spans="1:17" s="8" customFormat="1" ht="4.5" customHeight="1">
      <c r="A24" s="16"/>
      <c r="B24" s="16"/>
      <c r="C24" s="16"/>
      <c r="D24" s="16"/>
      <c r="E24" s="16"/>
      <c r="F24" s="16"/>
      <c r="G24" s="16"/>
      <c r="H24" s="28"/>
      <c r="I24" s="60"/>
      <c r="J24" s="16"/>
      <c r="K24" s="90"/>
      <c r="L24" s="43"/>
      <c r="M24" s="44"/>
      <c r="N24" s="16"/>
      <c r="O24" s="37"/>
      <c r="P24" s="16"/>
      <c r="Q24" s="87"/>
    </row>
    <row r="25" spans="1:17" ht="14.25" customHeight="1">
      <c r="A25" s="144" t="s">
        <v>50</v>
      </c>
      <c r="B25" s="144"/>
      <c r="C25" s="144"/>
      <c r="D25" s="144"/>
      <c r="E25" s="144"/>
      <c r="F25" s="144"/>
      <c r="G25" s="144"/>
      <c r="H25" s="28"/>
      <c r="I25" s="60"/>
      <c r="K25" s="91">
        <v>0</v>
      </c>
      <c r="L25" s="46"/>
      <c r="M25" s="47">
        <v>0</v>
      </c>
      <c r="N25" s="48"/>
      <c r="O25" s="45">
        <v>0</v>
      </c>
      <c r="P25" s="61"/>
      <c r="Q25" s="92">
        <v>0</v>
      </c>
    </row>
    <row r="26" spans="1:17" ht="14.25" customHeight="1" thickBot="1">
      <c r="A26" s="149" t="s">
        <v>67</v>
      </c>
      <c r="B26" s="149"/>
      <c r="C26" s="149"/>
      <c r="D26" s="149"/>
      <c r="E26" s="149"/>
      <c r="F26" s="93"/>
      <c r="G26" s="93"/>
      <c r="H26" s="28"/>
      <c r="I26" s="60"/>
      <c r="K26" s="94">
        <v>0</v>
      </c>
      <c r="L26" s="43"/>
      <c r="M26" s="50">
        <v>0</v>
      </c>
      <c r="N26" s="48"/>
      <c r="O26" s="49">
        <v>0</v>
      </c>
      <c r="P26" s="48"/>
      <c r="Q26" s="95">
        <v>0</v>
      </c>
    </row>
    <row r="27" spans="1:17" ht="14.25" customHeight="1">
      <c r="A27" s="96"/>
      <c r="B27" s="96" t="s">
        <v>62</v>
      </c>
      <c r="C27" s="97"/>
      <c r="D27" s="98"/>
      <c r="E27" s="96">
        <f>E16+E17+E18+E19+E20</f>
        <v>0</v>
      </c>
      <c r="F27" s="96"/>
      <c r="G27" s="96">
        <f>G16+G17+G18+G19+G20</f>
        <v>0</v>
      </c>
      <c r="H27" s="96"/>
      <c r="I27" s="51"/>
      <c r="J27" s="51"/>
      <c r="K27" s="99"/>
      <c r="L27" s="51"/>
      <c r="M27" s="51"/>
      <c r="N27" s="51"/>
      <c r="O27" s="52"/>
      <c r="P27" s="43"/>
      <c r="Q27" s="100"/>
    </row>
    <row r="28" spans="1:17" ht="14.1" customHeight="1" thickBot="1">
      <c r="A28" s="3" t="s">
        <v>19</v>
      </c>
      <c r="B28" s="3"/>
      <c r="C28" s="28"/>
      <c r="D28" s="28"/>
      <c r="E28" s="28"/>
      <c r="F28" s="28"/>
      <c r="G28" s="28"/>
      <c r="H28" s="28"/>
      <c r="K28" s="101">
        <f>SUM(K16:K27)</f>
        <v>0</v>
      </c>
      <c r="L28" s="54"/>
      <c r="M28" s="55">
        <f>SUM(M16:M27)</f>
        <v>0</v>
      </c>
      <c r="N28" s="54"/>
      <c r="O28" s="53">
        <f>SUM(O16:O27)</f>
        <v>0</v>
      </c>
      <c r="P28" s="62"/>
      <c r="Q28" s="102">
        <f>SUM(Q16:Q27)</f>
        <v>0</v>
      </c>
    </row>
    <row r="29" spans="1:17" ht="6" customHeight="1" thickTop="1">
      <c r="A29" s="28"/>
      <c r="B29" s="28"/>
      <c r="C29" s="28"/>
      <c r="D29" s="28"/>
      <c r="E29" s="28"/>
      <c r="F29" s="28"/>
      <c r="G29" s="28"/>
      <c r="H29" s="28"/>
      <c r="K29" s="86"/>
      <c r="P29" s="43"/>
      <c r="Q29" s="87"/>
    </row>
    <row r="30" spans="1:17" ht="14.1" customHeight="1">
      <c r="A30" s="1" t="s">
        <v>20</v>
      </c>
      <c r="B30" s="1"/>
      <c r="C30" s="28"/>
      <c r="D30" s="28"/>
      <c r="E30" s="1" t="s">
        <v>22</v>
      </c>
      <c r="F30" s="28"/>
      <c r="G30" s="28"/>
      <c r="H30" s="28"/>
      <c r="K30" s="86"/>
      <c r="Q30" s="87"/>
    </row>
    <row r="31" spans="1:17" s="16" customFormat="1" ht="18" customHeight="1">
      <c r="A31" s="16" t="s">
        <v>21</v>
      </c>
      <c r="E31" s="145"/>
      <c r="F31" s="145"/>
      <c r="G31" s="145"/>
      <c r="H31" s="145"/>
      <c r="I31" s="145"/>
      <c r="K31" s="103">
        <v>0</v>
      </c>
      <c r="M31" s="63">
        <v>0</v>
      </c>
      <c r="O31" s="139">
        <f>'PO Tracking'!$M$7</f>
        <v>0</v>
      </c>
      <c r="Q31" s="103">
        <v>0</v>
      </c>
    </row>
    <row r="32" spans="1:17" s="16" customFormat="1" ht="18" customHeight="1">
      <c r="A32" s="16" t="s">
        <v>29</v>
      </c>
      <c r="E32" s="145"/>
      <c r="F32" s="145"/>
      <c r="G32" s="145"/>
      <c r="H32" s="145"/>
      <c r="I32" s="145"/>
      <c r="K32" s="103">
        <v>0</v>
      </c>
      <c r="M32" s="64"/>
      <c r="O32" s="36">
        <f>'PO Tracking'!$M$13</f>
        <v>0</v>
      </c>
      <c r="Q32" s="104">
        <v>0</v>
      </c>
    </row>
    <row r="33" spans="1:17" s="16" customFormat="1" ht="18" customHeight="1">
      <c r="A33" s="16" t="s">
        <v>23</v>
      </c>
      <c r="E33" s="145"/>
      <c r="F33" s="145"/>
      <c r="G33" s="145"/>
      <c r="H33" s="145"/>
      <c r="I33" s="145"/>
      <c r="K33" s="104">
        <v>0</v>
      </c>
      <c r="M33" s="64"/>
      <c r="O33" s="36">
        <f>'PO Tracking'!$M$23</f>
        <v>0</v>
      </c>
      <c r="Q33" s="104">
        <v>0</v>
      </c>
    </row>
    <row r="34" spans="1:17" s="16" customFormat="1" ht="18" customHeight="1">
      <c r="A34" s="16" t="s">
        <v>24</v>
      </c>
      <c r="E34" s="145"/>
      <c r="F34" s="145"/>
      <c r="G34" s="145"/>
      <c r="H34" s="145"/>
      <c r="I34" s="145"/>
      <c r="K34" s="104">
        <v>0</v>
      </c>
      <c r="M34" s="64">
        <v>0</v>
      </c>
      <c r="O34" s="36">
        <f>'PO Tracking'!$M$27</f>
        <v>0</v>
      </c>
      <c r="Q34" s="104">
        <v>0</v>
      </c>
    </row>
    <row r="35" spans="1:17" s="16" customFormat="1" ht="18" customHeight="1">
      <c r="A35" s="16" t="s">
        <v>25</v>
      </c>
      <c r="E35" s="145"/>
      <c r="F35" s="145"/>
      <c r="G35" s="145"/>
      <c r="H35" s="145"/>
      <c r="I35" s="145"/>
      <c r="K35" s="104">
        <v>0</v>
      </c>
      <c r="M35" s="64">
        <v>0</v>
      </c>
      <c r="O35" s="36">
        <f>'PO Tracking'!$M$31</f>
        <v>0</v>
      </c>
      <c r="Q35" s="104">
        <v>0</v>
      </c>
    </row>
    <row r="36" spans="1:17" s="16" customFormat="1" ht="18" customHeight="1">
      <c r="A36" s="16" t="s">
        <v>26</v>
      </c>
      <c r="E36" s="145"/>
      <c r="F36" s="145"/>
      <c r="G36" s="145"/>
      <c r="H36" s="145"/>
      <c r="I36" s="145"/>
      <c r="K36" s="104">
        <v>0</v>
      </c>
      <c r="M36" s="64">
        <v>0</v>
      </c>
      <c r="O36" s="36">
        <f>'PO Tracking'!$M$35</f>
        <v>0</v>
      </c>
      <c r="Q36" s="104">
        <v>0</v>
      </c>
    </row>
    <row r="37" spans="1:17" s="16" customFormat="1" ht="18" customHeight="1">
      <c r="A37" s="16" t="s">
        <v>27</v>
      </c>
      <c r="E37" s="145"/>
      <c r="F37" s="145"/>
      <c r="G37" s="145"/>
      <c r="H37" s="145"/>
      <c r="I37" s="145"/>
      <c r="K37" s="104">
        <v>0</v>
      </c>
      <c r="M37" s="64">
        <v>0</v>
      </c>
      <c r="O37" s="36">
        <f>'PO Tracking'!$M$39</f>
        <v>0</v>
      </c>
      <c r="Q37" s="104">
        <v>0</v>
      </c>
    </row>
    <row r="38" spans="1:17" s="16" customFormat="1" ht="18" customHeight="1">
      <c r="A38" s="16" t="s">
        <v>28</v>
      </c>
      <c r="E38" s="145"/>
      <c r="F38" s="145"/>
      <c r="G38" s="145"/>
      <c r="H38" s="145"/>
      <c r="I38" s="145"/>
      <c r="K38" s="104">
        <v>0</v>
      </c>
      <c r="M38" s="64">
        <v>0</v>
      </c>
      <c r="O38" s="36">
        <f>'PO Tracking'!$M$42</f>
        <v>0</v>
      </c>
      <c r="Q38" s="104">
        <v>0</v>
      </c>
    </row>
    <row r="39" spans="1:17" s="16" customFormat="1" ht="18" customHeight="1">
      <c r="A39" s="16" t="s">
        <v>30</v>
      </c>
      <c r="E39" s="145"/>
      <c r="F39" s="145"/>
      <c r="G39" s="145"/>
      <c r="H39" s="145"/>
      <c r="I39" s="145"/>
      <c r="K39" s="104">
        <v>0</v>
      </c>
      <c r="M39" s="64">
        <v>0</v>
      </c>
      <c r="O39" s="36">
        <f>'PO Tracking'!$M$46</f>
        <v>0</v>
      </c>
      <c r="Q39" s="104">
        <v>0</v>
      </c>
    </row>
    <row r="40" spans="1:17" s="16" customFormat="1" ht="18" customHeight="1">
      <c r="A40" s="16" t="s">
        <v>31</v>
      </c>
      <c r="E40" s="145"/>
      <c r="F40" s="145"/>
      <c r="G40" s="145"/>
      <c r="H40" s="145"/>
      <c r="I40" s="145"/>
      <c r="K40" s="104">
        <v>0</v>
      </c>
      <c r="M40" s="64">
        <v>0</v>
      </c>
      <c r="O40" s="36">
        <f>'PO Tracking'!$M$50</f>
        <v>0</v>
      </c>
      <c r="Q40" s="104">
        <v>0</v>
      </c>
    </row>
    <row r="41" spans="1:17" s="16" customFormat="1" ht="18" customHeight="1">
      <c r="A41" s="16" t="s">
        <v>32</v>
      </c>
      <c r="E41" s="145"/>
      <c r="F41" s="145"/>
      <c r="G41" s="145"/>
      <c r="H41" s="145"/>
      <c r="I41" s="145"/>
      <c r="K41" s="104">
        <v>0</v>
      </c>
      <c r="M41" s="64"/>
      <c r="O41" s="36">
        <f>'PO Tracking'!$M$54</f>
        <v>0</v>
      </c>
      <c r="Q41" s="104">
        <v>0</v>
      </c>
    </row>
    <row r="42" spans="1:17" s="16" customFormat="1" ht="18" customHeight="1">
      <c r="A42" s="16" t="s">
        <v>33</v>
      </c>
      <c r="E42" s="145"/>
      <c r="F42" s="145"/>
      <c r="G42" s="145"/>
      <c r="H42" s="145"/>
      <c r="I42" s="145"/>
      <c r="K42" s="104">
        <v>0</v>
      </c>
      <c r="M42" s="64">
        <v>0</v>
      </c>
      <c r="O42" s="36">
        <f>'PO Tracking'!$M$58</f>
        <v>0</v>
      </c>
      <c r="Q42" s="104">
        <v>0</v>
      </c>
    </row>
    <row r="43" spans="1:17" s="16" customFormat="1" ht="18" customHeight="1">
      <c r="A43" s="16" t="s">
        <v>34</v>
      </c>
      <c r="E43" s="145"/>
      <c r="F43" s="145"/>
      <c r="G43" s="145"/>
      <c r="H43" s="145"/>
      <c r="I43" s="145"/>
      <c r="K43" s="104">
        <v>0</v>
      </c>
      <c r="M43" s="64">
        <v>0</v>
      </c>
      <c r="O43" s="36">
        <f>'PO Tracking'!$M$62</f>
        <v>0</v>
      </c>
      <c r="Q43" s="104">
        <v>0</v>
      </c>
    </row>
    <row r="44" spans="1:17" s="16" customFormat="1" ht="18" customHeight="1">
      <c r="A44" s="144" t="s">
        <v>68</v>
      </c>
      <c r="B44" s="144"/>
      <c r="C44" s="144"/>
      <c r="E44" s="145"/>
      <c r="F44" s="145"/>
      <c r="G44" s="145"/>
      <c r="H44" s="145"/>
      <c r="I44" s="145"/>
      <c r="K44" s="105">
        <f>(K31+K32+K33+K34+K35+K36+K37+K38+K39+K40+K41+K42+K43)*0.15</f>
        <v>0</v>
      </c>
      <c r="L44" s="105">
        <f t="shared" ref="L44:Q44" si="1">(L31+L32+L33+L34+L35+L36+L37+L38+L39+L40+L41+L42+L43)*0.15</f>
        <v>0</v>
      </c>
      <c r="M44" s="105">
        <f t="shared" si="1"/>
        <v>0</v>
      </c>
      <c r="N44" s="105">
        <f t="shared" si="1"/>
        <v>0</v>
      </c>
      <c r="O44" s="105">
        <f t="shared" si="1"/>
        <v>0</v>
      </c>
      <c r="P44" s="105">
        <f t="shared" si="1"/>
        <v>0</v>
      </c>
      <c r="Q44" s="105">
        <f t="shared" si="1"/>
        <v>0</v>
      </c>
    </row>
    <row r="45" spans="1:17" ht="13.5" customHeight="1">
      <c r="A45" s="28"/>
      <c r="B45" s="28"/>
      <c r="C45" s="28"/>
      <c r="D45" s="28"/>
      <c r="E45" s="28"/>
      <c r="F45" s="28"/>
      <c r="G45" s="28"/>
      <c r="H45" s="28"/>
      <c r="K45" s="86"/>
      <c r="M45" s="37"/>
      <c r="O45" s="42"/>
      <c r="Q45" s="87"/>
    </row>
    <row r="46" spans="1:17" ht="15" customHeight="1">
      <c r="A46" s="28" t="s">
        <v>35</v>
      </c>
      <c r="B46" s="28"/>
      <c r="C46" s="28"/>
      <c r="D46" s="28"/>
      <c r="E46" s="146"/>
      <c r="F46" s="146"/>
      <c r="G46" s="146"/>
      <c r="H46" s="146"/>
      <c r="I46" s="146"/>
      <c r="K46" s="84"/>
      <c r="L46" s="43"/>
      <c r="M46" s="36"/>
      <c r="N46" s="43"/>
      <c r="O46" s="36"/>
      <c r="P46" s="43"/>
      <c r="Q46" s="85"/>
    </row>
    <row r="47" spans="1:17" ht="6" customHeight="1">
      <c r="A47" s="28"/>
      <c r="B47" s="28"/>
      <c r="C47" s="28"/>
      <c r="D47" s="28"/>
      <c r="E47" s="28"/>
      <c r="F47" s="28"/>
      <c r="G47" s="28"/>
      <c r="H47" s="28"/>
      <c r="K47" s="86"/>
      <c r="M47" s="37"/>
      <c r="O47" s="42"/>
      <c r="Q47" s="87"/>
    </row>
    <row r="48" spans="1:17" ht="14.25" customHeight="1" thickBot="1">
      <c r="A48" s="3" t="s">
        <v>36</v>
      </c>
      <c r="B48" s="3"/>
      <c r="C48" s="28"/>
      <c r="D48" s="28"/>
      <c r="E48" s="28"/>
      <c r="F48" s="28"/>
      <c r="G48" s="28"/>
      <c r="H48" s="28"/>
      <c r="K48" s="106">
        <f>SUM(K31:K46)</f>
        <v>0</v>
      </c>
      <c r="L48" s="54"/>
      <c r="M48" s="65">
        <f>SUM(M31:M46)</f>
        <v>0</v>
      </c>
      <c r="N48" s="54"/>
      <c r="O48" s="66">
        <f>SUM(O31:P46)</f>
        <v>0</v>
      </c>
      <c r="P48" s="67"/>
      <c r="Q48" s="107">
        <f>SUM(Q31:Q46)</f>
        <v>0</v>
      </c>
    </row>
    <row r="49" spans="1:17" ht="4.5" customHeight="1" thickTop="1">
      <c r="A49" s="28"/>
      <c r="B49" s="28"/>
      <c r="C49" s="28"/>
      <c r="D49" s="28"/>
      <c r="E49" s="28"/>
      <c r="F49" s="28"/>
      <c r="G49" s="28"/>
      <c r="H49" s="28"/>
      <c r="K49" s="86"/>
      <c r="M49" s="37"/>
      <c r="O49" s="37"/>
      <c r="Q49" s="87"/>
    </row>
    <row r="50" spans="1:17" ht="15" customHeight="1" thickBot="1">
      <c r="A50" s="1" t="s">
        <v>37</v>
      </c>
      <c r="B50" s="1"/>
      <c r="C50" s="28"/>
      <c r="D50" s="28"/>
      <c r="E50" s="28"/>
      <c r="F50" s="28"/>
      <c r="G50" s="28"/>
      <c r="H50" s="28"/>
      <c r="K50" s="65">
        <f>K28-K48</f>
        <v>0</v>
      </c>
      <c r="L50" s="68"/>
      <c r="M50" s="65">
        <f>M28-M48</f>
        <v>0</v>
      </c>
      <c r="N50" s="69"/>
      <c r="O50" s="65">
        <f>O28-O48</f>
        <v>0</v>
      </c>
      <c r="P50" s="70"/>
      <c r="Q50" s="65">
        <f>Q28-Q48</f>
        <v>0</v>
      </c>
    </row>
    <row r="51" spans="1:17" ht="7.5" customHeight="1" thickTop="1">
      <c r="A51" s="147" t="s">
        <v>38</v>
      </c>
      <c r="B51" s="147"/>
      <c r="C51" s="147"/>
      <c r="D51" s="137"/>
      <c r="E51" s="137"/>
      <c r="F51" s="137"/>
      <c r="G51" s="137"/>
      <c r="H51" s="28"/>
    </row>
    <row r="52" spans="1:17" s="8" customFormat="1" ht="13.5" customHeight="1" thickBot="1">
      <c r="A52" s="148"/>
      <c r="B52" s="148"/>
      <c r="C52" s="148"/>
      <c r="D52" s="138"/>
      <c r="E52" s="138"/>
      <c r="F52" s="137"/>
      <c r="G52" s="137"/>
      <c r="O52" s="143" t="s">
        <v>69</v>
      </c>
      <c r="P52" s="143"/>
      <c r="Q52" s="143"/>
    </row>
    <row r="53" spans="1:17">
      <c r="A53" s="28"/>
      <c r="B53" s="28"/>
      <c r="C53" s="28"/>
      <c r="D53" s="28"/>
      <c r="E53" s="28"/>
      <c r="F53" s="28"/>
      <c r="G53" s="28"/>
      <c r="H53" s="28"/>
    </row>
    <row r="55" spans="1:17">
      <c r="K55" s="75"/>
      <c r="M55" s="71"/>
      <c r="O55" s="72"/>
      <c r="P55" s="73"/>
      <c r="Q55" s="74"/>
    </row>
  </sheetData>
  <mergeCells count="47">
    <mergeCell ref="M1:Q1"/>
    <mergeCell ref="E14:E15"/>
    <mergeCell ref="G14:G15"/>
    <mergeCell ref="I14:I15"/>
    <mergeCell ref="M10:Q10"/>
    <mergeCell ref="M9:Q9"/>
    <mergeCell ref="K11:O11"/>
    <mergeCell ref="C13:G13"/>
    <mergeCell ref="K13:O13"/>
    <mergeCell ref="C14:C15"/>
    <mergeCell ref="A2:Q2"/>
    <mergeCell ref="B4:E4"/>
    <mergeCell ref="H4:Q4"/>
    <mergeCell ref="K14:K15"/>
    <mergeCell ref="B9:G9"/>
    <mergeCell ref="I9:L9"/>
    <mergeCell ref="B10:G10"/>
    <mergeCell ref="I10:L10"/>
    <mergeCell ref="B6:E6"/>
    <mergeCell ref="H6:Q6"/>
    <mergeCell ref="B7:E8"/>
    <mergeCell ref="H7:Q7"/>
    <mergeCell ref="H8:Q8"/>
    <mergeCell ref="M14:O14"/>
    <mergeCell ref="Q14:Q15"/>
    <mergeCell ref="B5:E5"/>
    <mergeCell ref="H5:Q5"/>
    <mergeCell ref="A25:G25"/>
    <mergeCell ref="A26:E26"/>
    <mergeCell ref="E31:I31"/>
    <mergeCell ref="E32:I32"/>
    <mergeCell ref="E33:I33"/>
    <mergeCell ref="E34:I34"/>
    <mergeCell ref="E35:I35"/>
    <mergeCell ref="E41:I41"/>
    <mergeCell ref="E42:I42"/>
    <mergeCell ref="E43:I43"/>
    <mergeCell ref="E36:I36"/>
    <mergeCell ref="E37:I37"/>
    <mergeCell ref="E38:I38"/>
    <mergeCell ref="E39:I39"/>
    <mergeCell ref="E40:I40"/>
    <mergeCell ref="O52:Q52"/>
    <mergeCell ref="A44:C44"/>
    <mergeCell ref="E44:I44"/>
    <mergeCell ref="E46:I46"/>
    <mergeCell ref="A51:C52"/>
  </mergeCells>
  <phoneticPr fontId="8" type="noConversion"/>
  <pageMargins left="0.25" right="0.25" top="0.5" bottom="0.5" header="0.5" footer="0.5"/>
  <pageSetup scale="99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Y84"/>
  <sheetViews>
    <sheetView workbookViewId="0">
      <pane ySplit="3" topLeftCell="A4" activePane="bottomLeft" state="frozen"/>
      <selection pane="bottomLeft" activeCell="K5" sqref="K5"/>
    </sheetView>
  </sheetViews>
  <sheetFormatPr defaultRowHeight="12.75"/>
  <cols>
    <col min="1" max="1" width="13.7109375" customWidth="1"/>
    <col min="2" max="2" width="8.5703125" style="7" customWidth="1"/>
    <col min="3" max="3" width="1" style="7" customWidth="1"/>
    <col min="4" max="4" width="6.28515625" style="27" customWidth="1"/>
    <col min="5" max="5" width="13.85546875" style="24" customWidth="1"/>
    <col min="6" max="6" width="0.7109375" style="24" customWidth="1"/>
    <col min="7" max="7" width="8.5703125" customWidth="1"/>
    <col min="8" max="8" width="0.85546875" customWidth="1"/>
    <col min="9" max="9" width="21.140625" customWidth="1"/>
    <col min="10" max="10" width="1.7109375" customWidth="1"/>
    <col min="11" max="11" width="10" style="108" customWidth="1"/>
    <col min="12" max="12" width="1.28515625" customWidth="1"/>
    <col min="13" max="13" width="10.140625" customWidth="1"/>
    <col min="14" max="14" width="5.7109375" customWidth="1"/>
    <col min="15" max="15" width="0.85546875" customWidth="1"/>
    <col min="16" max="16" width="13" customWidth="1"/>
    <col min="17" max="17" width="5.42578125" customWidth="1"/>
    <col min="18" max="18" width="13" style="15" customWidth="1"/>
    <col min="19" max="19" width="4.7109375" customWidth="1"/>
    <col min="20" max="23" width="13" customWidth="1"/>
    <col min="24" max="24" width="0.85546875" customWidth="1"/>
    <col min="25" max="25" width="8.7109375" customWidth="1"/>
  </cols>
  <sheetData>
    <row r="1" spans="1:25" ht="13.5" customHeight="1">
      <c r="B1" s="22" t="s">
        <v>40</v>
      </c>
      <c r="C1" s="22"/>
      <c r="D1" s="26"/>
      <c r="I1" s="14" t="s">
        <v>48</v>
      </c>
    </row>
    <row r="2" spans="1:25" ht="14.1" customHeight="1"/>
    <row r="3" spans="1:25" s="5" customFormat="1" ht="38.25" customHeight="1">
      <c r="B3" s="23" t="s">
        <v>41</v>
      </c>
      <c r="C3" s="23"/>
      <c r="D3" s="191" t="s">
        <v>49</v>
      </c>
      <c r="E3" s="191"/>
      <c r="F3" s="25"/>
      <c r="G3" s="110" t="s">
        <v>53</v>
      </c>
      <c r="H3" s="110"/>
      <c r="I3" s="110" t="s">
        <v>51</v>
      </c>
      <c r="K3" s="109" t="s">
        <v>52</v>
      </c>
      <c r="P3" s="12" t="s">
        <v>46</v>
      </c>
      <c r="R3" s="17"/>
    </row>
    <row r="4" spans="1:25" ht="19.5" customHeight="1">
      <c r="A4" t="s">
        <v>21</v>
      </c>
    </row>
    <row r="5" spans="1:25" ht="19.5" customHeight="1">
      <c r="A5" s="112"/>
      <c r="B5" s="113"/>
      <c r="C5" s="114"/>
      <c r="D5" s="187"/>
      <c r="E5" s="187"/>
      <c r="F5" s="115"/>
      <c r="G5" s="116"/>
      <c r="H5" s="117"/>
      <c r="I5" s="140"/>
      <c r="J5" s="118"/>
      <c r="K5" s="119"/>
      <c r="L5" s="4"/>
      <c r="M5" s="4"/>
    </row>
    <row r="6" spans="1:25" ht="19.5" customHeight="1">
      <c r="A6" s="112"/>
      <c r="B6" s="113"/>
      <c r="C6" s="114"/>
      <c r="D6" s="187"/>
      <c r="E6" s="187"/>
      <c r="F6" s="115"/>
      <c r="G6" s="116"/>
      <c r="H6" s="117"/>
      <c r="I6" s="116"/>
      <c r="J6" s="118"/>
      <c r="K6" s="119"/>
      <c r="L6" s="4"/>
      <c r="M6" s="4"/>
      <c r="P6" t="s">
        <v>43</v>
      </c>
      <c r="R6" s="18"/>
      <c r="S6" s="9"/>
      <c r="T6" t="s">
        <v>43</v>
      </c>
      <c r="V6" s="18"/>
    </row>
    <row r="7" spans="1:25" ht="19.5" customHeight="1" thickBot="1">
      <c r="A7" s="112"/>
      <c r="B7" s="113"/>
      <c r="C7" s="114"/>
      <c r="D7" s="187"/>
      <c r="E7" s="187"/>
      <c r="F7" s="115"/>
      <c r="G7" s="116"/>
      <c r="H7" s="117"/>
      <c r="I7" s="116"/>
      <c r="J7" s="118"/>
      <c r="K7" s="120">
        <v>0</v>
      </c>
      <c r="L7" s="4"/>
      <c r="M7" s="6">
        <f>SUM(K5:K7)</f>
        <v>0</v>
      </c>
      <c r="R7" s="19">
        <v>0</v>
      </c>
      <c r="S7" s="9"/>
      <c r="V7" s="19">
        <v>0</v>
      </c>
    </row>
    <row r="8" spans="1:25" ht="19.5" customHeight="1">
      <c r="A8" s="112" t="s">
        <v>29</v>
      </c>
      <c r="B8" s="121"/>
      <c r="C8" s="122"/>
      <c r="D8" s="123"/>
      <c r="E8" s="124"/>
      <c r="F8" s="125"/>
      <c r="G8" s="126"/>
      <c r="H8" s="126"/>
      <c r="I8" s="126"/>
      <c r="J8" s="112"/>
      <c r="K8" s="127"/>
      <c r="L8" s="4"/>
      <c r="M8" s="4"/>
      <c r="R8" s="19">
        <v>0</v>
      </c>
      <c r="S8" s="9"/>
      <c r="V8" s="19">
        <v>0</v>
      </c>
    </row>
    <row r="9" spans="1:25" ht="19.5" customHeight="1">
      <c r="A9" s="112"/>
      <c r="B9" s="113"/>
      <c r="C9" s="114"/>
      <c r="D9" s="187"/>
      <c r="E9" s="187"/>
      <c r="F9" s="115"/>
      <c r="G9" s="116"/>
      <c r="H9" s="117"/>
      <c r="I9" s="140"/>
      <c r="J9" s="118"/>
      <c r="K9" s="119"/>
      <c r="L9" s="9"/>
      <c r="M9" s="11"/>
      <c r="R9" s="19">
        <v>0</v>
      </c>
      <c r="S9" s="9"/>
      <c r="V9" s="19">
        <v>0</v>
      </c>
    </row>
    <row r="10" spans="1:25" ht="19.5" customHeight="1">
      <c r="A10" s="112"/>
      <c r="B10" s="113"/>
      <c r="C10" s="114"/>
      <c r="D10" s="187"/>
      <c r="E10" s="187"/>
      <c r="F10" s="115"/>
      <c r="G10" s="116"/>
      <c r="H10" s="117"/>
      <c r="I10" s="140"/>
      <c r="J10" s="118"/>
      <c r="K10" s="120"/>
      <c r="L10" s="4"/>
      <c r="M10" s="4"/>
      <c r="R10" s="19">
        <v>0</v>
      </c>
      <c r="S10" s="9"/>
      <c r="V10" s="19">
        <v>0</v>
      </c>
    </row>
    <row r="11" spans="1:25" ht="19.5" customHeight="1" thickBot="1">
      <c r="A11" s="112"/>
      <c r="B11" s="113"/>
      <c r="C11" s="114"/>
      <c r="D11" s="187"/>
      <c r="E11" s="187"/>
      <c r="F11" s="115"/>
      <c r="G11" s="116"/>
      <c r="H11" s="117"/>
      <c r="I11" s="140"/>
      <c r="J11" s="118"/>
      <c r="K11" s="120"/>
      <c r="L11" s="4"/>
      <c r="M11" s="9"/>
      <c r="R11" s="20">
        <v>0</v>
      </c>
      <c r="S11" s="9"/>
      <c r="V11" s="19">
        <v>0</v>
      </c>
    </row>
    <row r="12" spans="1:25" ht="19.5" customHeight="1" thickBot="1">
      <c r="A12" s="112"/>
      <c r="B12" s="113"/>
      <c r="C12" s="114"/>
      <c r="D12" s="187"/>
      <c r="E12" s="187"/>
      <c r="F12" s="115"/>
      <c r="G12" s="116"/>
      <c r="H12" s="117"/>
      <c r="I12" s="140"/>
      <c r="J12" s="118"/>
      <c r="K12" s="119"/>
      <c r="L12" s="4"/>
      <c r="M12" s="4"/>
      <c r="P12" t="s">
        <v>42</v>
      </c>
      <c r="R12" s="21">
        <f>SUM(R6:R11)</f>
        <v>0</v>
      </c>
      <c r="S12" s="9"/>
      <c r="T12" t="s">
        <v>42</v>
      </c>
      <c r="V12" s="21">
        <f>SUM(V6:V11)</f>
        <v>0</v>
      </c>
      <c r="Y12" s="1"/>
    </row>
    <row r="13" spans="1:25" ht="19.5" customHeight="1" thickBot="1">
      <c r="A13" s="112"/>
      <c r="B13" s="113"/>
      <c r="C13" s="114"/>
      <c r="D13" s="187"/>
      <c r="E13" s="187"/>
      <c r="F13" s="115"/>
      <c r="G13" s="116"/>
      <c r="H13" s="117"/>
      <c r="I13" s="140"/>
      <c r="J13" s="118"/>
      <c r="K13" s="119"/>
      <c r="L13" s="4"/>
      <c r="M13" s="6">
        <f>SUM(K9:K18)</f>
        <v>0</v>
      </c>
      <c r="V13" s="15"/>
    </row>
    <row r="14" spans="1:25" ht="19.5" customHeight="1">
      <c r="A14" s="112"/>
      <c r="B14" s="113"/>
      <c r="C14" s="114"/>
      <c r="D14" s="190"/>
      <c r="E14" s="190"/>
      <c r="F14" s="115"/>
      <c r="G14" s="117"/>
      <c r="H14" s="117"/>
      <c r="I14" s="142"/>
      <c r="J14" s="118"/>
      <c r="K14" s="136"/>
      <c r="L14" s="4"/>
      <c r="M14" s="9"/>
      <c r="V14" s="15"/>
    </row>
    <row r="15" spans="1:25" ht="19.5" customHeight="1">
      <c r="A15" s="112"/>
      <c r="B15" s="113"/>
      <c r="C15" s="114"/>
      <c r="D15" s="190"/>
      <c r="E15" s="190"/>
      <c r="F15" s="134"/>
      <c r="G15" s="117"/>
      <c r="H15" s="117"/>
      <c r="I15" s="142"/>
      <c r="J15" s="118"/>
      <c r="K15" s="136"/>
      <c r="L15" s="4"/>
      <c r="M15" s="9"/>
      <c r="V15" s="15"/>
    </row>
    <row r="16" spans="1:25" ht="19.5" customHeight="1">
      <c r="A16" s="112"/>
      <c r="B16" s="113"/>
      <c r="C16" s="114"/>
      <c r="D16" s="190"/>
      <c r="E16" s="190"/>
      <c r="F16" s="115"/>
      <c r="G16" s="117"/>
      <c r="H16" s="117"/>
      <c r="I16" s="142"/>
      <c r="J16" s="118"/>
      <c r="K16" s="136"/>
      <c r="L16" s="4"/>
      <c r="M16" s="9"/>
      <c r="V16" s="15"/>
    </row>
    <row r="17" spans="1:22" ht="19.5" customHeight="1">
      <c r="A17" s="112"/>
      <c r="B17" s="113"/>
      <c r="C17" s="114"/>
      <c r="D17" s="190"/>
      <c r="E17" s="190"/>
      <c r="F17" s="115"/>
      <c r="G17" s="117"/>
      <c r="H17" s="117"/>
      <c r="I17" s="142"/>
      <c r="J17" s="118"/>
      <c r="K17" s="136"/>
      <c r="L17" s="4"/>
      <c r="M17" s="9"/>
      <c r="V17" s="15"/>
    </row>
    <row r="18" spans="1:22" ht="19.5" customHeight="1" thickBot="1">
      <c r="A18" s="112"/>
      <c r="B18" s="114"/>
      <c r="C18" s="114"/>
      <c r="D18" s="190"/>
      <c r="E18" s="190"/>
      <c r="F18" s="115"/>
      <c r="G18" s="117"/>
      <c r="H18" s="117"/>
      <c r="I18" s="141"/>
      <c r="J18" s="118"/>
      <c r="K18" s="136"/>
      <c r="L18" s="4"/>
      <c r="M18" s="9"/>
      <c r="V18" s="15"/>
    </row>
    <row r="19" spans="1:22" ht="19.5" customHeight="1" thickBot="1">
      <c r="A19" s="112" t="s">
        <v>23</v>
      </c>
      <c r="B19" s="128"/>
      <c r="C19" s="114"/>
      <c r="D19" s="123"/>
      <c r="E19" s="134"/>
      <c r="F19" s="125"/>
      <c r="G19" s="126"/>
      <c r="H19" s="126"/>
      <c r="I19" s="126"/>
      <c r="J19" s="112"/>
      <c r="K19" s="129"/>
      <c r="L19" s="4"/>
      <c r="M19" s="4"/>
      <c r="T19" s="10" t="s">
        <v>47</v>
      </c>
      <c r="V19" s="21">
        <f>V12+R26+R12</f>
        <v>0</v>
      </c>
    </row>
    <row r="20" spans="1:22" ht="19.5" customHeight="1">
      <c r="A20" s="112"/>
      <c r="B20" s="113"/>
      <c r="C20" s="114"/>
      <c r="D20" s="187"/>
      <c r="E20" s="187"/>
      <c r="F20" s="115"/>
      <c r="G20" s="116"/>
      <c r="H20" s="117"/>
      <c r="I20" s="116"/>
      <c r="J20" s="118"/>
      <c r="K20" s="119">
        <v>0</v>
      </c>
      <c r="L20" s="4"/>
      <c r="M20" s="9"/>
      <c r="P20" t="s">
        <v>43</v>
      </c>
      <c r="R20" s="18"/>
      <c r="S20" s="9"/>
      <c r="V20" s="15"/>
    </row>
    <row r="21" spans="1:22" ht="19.5" customHeight="1">
      <c r="A21" s="112"/>
      <c r="B21" s="113"/>
      <c r="C21" s="114"/>
      <c r="D21" s="187"/>
      <c r="E21" s="187"/>
      <c r="F21" s="115"/>
      <c r="G21" s="116"/>
      <c r="H21" s="117"/>
      <c r="I21" s="116"/>
      <c r="J21" s="118"/>
      <c r="K21" s="120">
        <v>0</v>
      </c>
      <c r="L21" s="4"/>
      <c r="M21" s="4"/>
      <c r="P21" s="10"/>
      <c r="R21" s="19">
        <v>0</v>
      </c>
      <c r="V21" s="15"/>
    </row>
    <row r="22" spans="1:22" ht="19.5" customHeight="1">
      <c r="A22" s="112"/>
      <c r="B22" s="113"/>
      <c r="C22" s="114"/>
      <c r="D22" s="187"/>
      <c r="E22" s="187"/>
      <c r="F22" s="115"/>
      <c r="G22" s="116"/>
      <c r="H22" s="117"/>
      <c r="I22" s="116"/>
      <c r="J22" s="118"/>
      <c r="K22" s="120">
        <v>0</v>
      </c>
      <c r="L22" s="4"/>
      <c r="M22" s="4"/>
      <c r="R22" s="19">
        <v>0</v>
      </c>
      <c r="S22" s="9"/>
      <c r="V22" s="15"/>
    </row>
    <row r="23" spans="1:22" ht="19.5" customHeight="1" thickBot="1">
      <c r="A23" s="112"/>
      <c r="B23" s="113"/>
      <c r="C23" s="114"/>
      <c r="D23" s="187"/>
      <c r="E23" s="187"/>
      <c r="F23" s="115"/>
      <c r="G23" s="116"/>
      <c r="H23" s="117"/>
      <c r="I23" s="116"/>
      <c r="J23" s="118"/>
      <c r="K23" s="120">
        <v>0</v>
      </c>
      <c r="L23" s="4"/>
      <c r="M23" s="6">
        <f>SUM(K20:K23)</f>
        <v>0</v>
      </c>
      <c r="R23" s="19">
        <v>0</v>
      </c>
      <c r="V23" s="15"/>
    </row>
    <row r="24" spans="1:22" ht="19.5" customHeight="1">
      <c r="A24" s="112" t="s">
        <v>24</v>
      </c>
      <c r="B24" s="128"/>
      <c r="C24" s="114"/>
      <c r="D24" s="123"/>
      <c r="E24" s="130"/>
      <c r="F24" s="131"/>
      <c r="G24" s="132"/>
      <c r="H24" s="132"/>
      <c r="I24" s="132"/>
      <c r="J24" s="112"/>
      <c r="K24" s="129"/>
      <c r="L24" s="4"/>
      <c r="M24" s="4"/>
      <c r="R24" s="19">
        <v>0</v>
      </c>
      <c r="S24" s="9"/>
      <c r="V24" s="15"/>
    </row>
    <row r="25" spans="1:22" ht="19.5" customHeight="1" thickBot="1">
      <c r="A25" s="112"/>
      <c r="B25" s="113"/>
      <c r="C25" s="114"/>
      <c r="D25" s="187"/>
      <c r="E25" s="187"/>
      <c r="F25" s="115"/>
      <c r="G25" s="116"/>
      <c r="H25" s="117"/>
      <c r="I25" s="116"/>
      <c r="J25" s="118"/>
      <c r="K25" s="119">
        <v>0</v>
      </c>
      <c r="L25" s="4"/>
      <c r="M25" s="4"/>
      <c r="O25" s="2"/>
      <c r="R25" s="19">
        <v>0</v>
      </c>
    </row>
    <row r="26" spans="1:22" ht="19.5" customHeight="1" thickBot="1">
      <c r="A26" s="112"/>
      <c r="B26" s="113"/>
      <c r="C26" s="114"/>
      <c r="D26" s="187"/>
      <c r="E26" s="187"/>
      <c r="F26" s="115"/>
      <c r="G26" s="116"/>
      <c r="H26" s="117"/>
      <c r="I26" s="116"/>
      <c r="J26" s="118"/>
      <c r="K26" s="119">
        <v>0</v>
      </c>
      <c r="L26" s="4"/>
      <c r="M26" s="4"/>
      <c r="P26" t="s">
        <v>42</v>
      </c>
      <c r="R26" s="21">
        <f>SUM(R20:R25)</f>
        <v>0</v>
      </c>
    </row>
    <row r="27" spans="1:22" ht="19.5" customHeight="1" thickBot="1">
      <c r="A27" s="112"/>
      <c r="B27" s="113"/>
      <c r="C27" s="114"/>
      <c r="D27" s="187"/>
      <c r="E27" s="187"/>
      <c r="F27" s="115"/>
      <c r="G27" s="116"/>
      <c r="H27" s="117"/>
      <c r="I27" s="116"/>
      <c r="J27" s="118"/>
      <c r="K27" s="119">
        <v>0</v>
      </c>
      <c r="L27" s="4"/>
      <c r="M27" s="6">
        <f>SUM(K25:K27)</f>
        <v>0</v>
      </c>
    </row>
    <row r="28" spans="1:22" ht="19.5" customHeight="1">
      <c r="A28" s="112" t="s">
        <v>25</v>
      </c>
      <c r="B28" s="128"/>
      <c r="C28" s="114"/>
      <c r="D28" s="123"/>
      <c r="E28" s="124"/>
      <c r="F28" s="125"/>
      <c r="G28" s="126"/>
      <c r="H28" s="126"/>
      <c r="I28" s="126"/>
      <c r="J28" s="112"/>
      <c r="K28" s="129"/>
      <c r="L28" s="4"/>
      <c r="M28" s="4"/>
      <c r="P28" t="s">
        <v>43</v>
      </c>
      <c r="R28" s="18"/>
    </row>
    <row r="29" spans="1:22" ht="19.5" customHeight="1">
      <c r="A29" s="112"/>
      <c r="B29" s="113"/>
      <c r="C29" s="114"/>
      <c r="D29" s="187"/>
      <c r="E29" s="187"/>
      <c r="F29" s="115"/>
      <c r="G29" s="116"/>
      <c r="H29" s="117"/>
      <c r="I29" s="116"/>
      <c r="J29" s="118"/>
      <c r="K29" s="119">
        <v>0</v>
      </c>
      <c r="L29" s="4"/>
      <c r="M29" s="4"/>
      <c r="R29" s="19">
        <v>0</v>
      </c>
    </row>
    <row r="30" spans="1:22" ht="19.5" customHeight="1">
      <c r="A30" s="112"/>
      <c r="B30" s="113"/>
      <c r="C30" s="114"/>
      <c r="D30" s="187"/>
      <c r="E30" s="187"/>
      <c r="F30" s="115"/>
      <c r="G30" s="116"/>
      <c r="H30" s="117"/>
      <c r="I30" s="116"/>
      <c r="J30" s="118"/>
      <c r="K30" s="119">
        <v>0</v>
      </c>
      <c r="L30" s="4"/>
      <c r="M30" s="4"/>
      <c r="R30" s="19">
        <v>0</v>
      </c>
    </row>
    <row r="31" spans="1:22" ht="19.5" customHeight="1" thickBot="1">
      <c r="A31" s="112"/>
      <c r="B31" s="113"/>
      <c r="C31" s="114"/>
      <c r="D31" s="187"/>
      <c r="E31" s="187"/>
      <c r="F31" s="115"/>
      <c r="G31" s="116"/>
      <c r="H31" s="117"/>
      <c r="I31" s="116"/>
      <c r="J31" s="118"/>
      <c r="K31" s="119">
        <v>0</v>
      </c>
      <c r="L31" s="4"/>
      <c r="M31" s="6">
        <f>SUM(K29:K31)</f>
        <v>0</v>
      </c>
      <c r="R31" s="19">
        <v>0</v>
      </c>
    </row>
    <row r="32" spans="1:22" ht="19.5" customHeight="1">
      <c r="A32" s="112" t="s">
        <v>26</v>
      </c>
      <c r="B32" s="128"/>
      <c r="C32" s="114"/>
      <c r="D32" s="123"/>
      <c r="E32" s="124"/>
      <c r="F32" s="125"/>
      <c r="G32" s="126"/>
      <c r="H32" s="126"/>
      <c r="I32" s="126"/>
      <c r="J32" s="112"/>
      <c r="K32" s="129"/>
      <c r="L32" s="4"/>
      <c r="M32" s="4"/>
      <c r="R32" s="19">
        <v>0</v>
      </c>
    </row>
    <row r="33" spans="1:18" ht="19.5" customHeight="1" thickBot="1">
      <c r="A33" s="112"/>
      <c r="B33" s="113"/>
      <c r="C33" s="114"/>
      <c r="D33" s="187"/>
      <c r="E33" s="187"/>
      <c r="F33" s="115"/>
      <c r="G33" s="116"/>
      <c r="H33" s="117"/>
      <c r="I33" s="116"/>
      <c r="J33" s="118"/>
      <c r="K33" s="119">
        <v>0</v>
      </c>
      <c r="L33" s="4"/>
      <c r="M33" s="4"/>
      <c r="R33" s="19">
        <v>0</v>
      </c>
    </row>
    <row r="34" spans="1:18" ht="19.5" customHeight="1" thickBot="1">
      <c r="A34" s="112"/>
      <c r="B34" s="113"/>
      <c r="C34" s="114"/>
      <c r="D34" s="187"/>
      <c r="E34" s="187"/>
      <c r="F34" s="115"/>
      <c r="G34" s="116"/>
      <c r="H34" s="117"/>
      <c r="I34" s="116"/>
      <c r="J34" s="118"/>
      <c r="K34" s="119">
        <v>0</v>
      </c>
      <c r="L34" s="4"/>
      <c r="M34" s="4"/>
      <c r="P34" t="s">
        <v>42</v>
      </c>
      <c r="R34" s="21">
        <f>SUM(R28:R33)</f>
        <v>0</v>
      </c>
    </row>
    <row r="35" spans="1:18" ht="19.5" customHeight="1" thickBot="1">
      <c r="A35" s="112"/>
      <c r="B35" s="113"/>
      <c r="C35" s="114"/>
      <c r="D35" s="187"/>
      <c r="E35" s="187"/>
      <c r="F35" s="115"/>
      <c r="G35" s="116"/>
      <c r="H35" s="117"/>
      <c r="I35" s="116"/>
      <c r="J35" s="118"/>
      <c r="K35" s="119">
        <v>0</v>
      </c>
      <c r="L35" s="4"/>
      <c r="M35" s="6">
        <f>SUM(K33:K35)</f>
        <v>0</v>
      </c>
    </row>
    <row r="36" spans="1:18" ht="19.5" customHeight="1">
      <c r="A36" s="112" t="s">
        <v>27</v>
      </c>
      <c r="B36" s="128"/>
      <c r="C36" s="114"/>
      <c r="D36" s="123"/>
      <c r="E36" s="124"/>
      <c r="F36" s="125"/>
      <c r="G36" s="126"/>
      <c r="H36" s="126"/>
      <c r="I36" s="126"/>
      <c r="J36" s="112"/>
      <c r="K36" s="129"/>
      <c r="L36" s="4"/>
      <c r="M36" s="4"/>
    </row>
    <row r="37" spans="1:18" ht="19.5" customHeight="1">
      <c r="A37" s="112"/>
      <c r="B37" s="113"/>
      <c r="C37" s="114"/>
      <c r="D37" s="187"/>
      <c r="E37" s="187"/>
      <c r="F37" s="115"/>
      <c r="G37" s="116"/>
      <c r="H37" s="117"/>
      <c r="I37" s="116"/>
      <c r="J37" s="118"/>
      <c r="K37" s="119">
        <v>0</v>
      </c>
      <c r="L37" s="4"/>
      <c r="M37" s="4"/>
    </row>
    <row r="38" spans="1:18" ht="19.5" customHeight="1">
      <c r="A38" s="112"/>
      <c r="B38" s="113"/>
      <c r="C38" s="114"/>
      <c r="D38" s="187"/>
      <c r="E38" s="187"/>
      <c r="F38" s="115"/>
      <c r="G38" s="116"/>
      <c r="H38" s="117"/>
      <c r="I38" s="116"/>
      <c r="J38" s="118"/>
      <c r="K38" s="120">
        <v>0</v>
      </c>
      <c r="L38" s="4"/>
      <c r="M38" s="4"/>
    </row>
    <row r="39" spans="1:18" ht="19.5" customHeight="1">
      <c r="A39" s="112"/>
      <c r="B39" s="114"/>
      <c r="C39" s="114"/>
      <c r="D39" s="189"/>
      <c r="E39" s="189"/>
      <c r="F39" s="115"/>
      <c r="G39" s="117"/>
      <c r="H39" s="117"/>
      <c r="I39" s="117"/>
      <c r="J39" s="118"/>
      <c r="K39" s="133">
        <v>0</v>
      </c>
      <c r="L39" s="4"/>
      <c r="M39" s="9">
        <f>SUM(K37:K39)</f>
        <v>0</v>
      </c>
    </row>
    <row r="40" spans="1:18" ht="17.25" customHeight="1">
      <c r="A40" s="112" t="s">
        <v>28</v>
      </c>
      <c r="B40" s="114"/>
      <c r="C40" s="114"/>
      <c r="D40" s="123"/>
      <c r="E40" s="134"/>
      <c r="F40" s="135"/>
      <c r="G40" s="118"/>
      <c r="H40" s="118"/>
      <c r="I40" s="118"/>
      <c r="J40" s="118"/>
      <c r="K40" s="136"/>
      <c r="L40" s="9"/>
      <c r="M40" s="9"/>
      <c r="N40" s="111"/>
    </row>
    <row r="41" spans="1:18" ht="19.5" customHeight="1">
      <c r="A41" s="112"/>
      <c r="B41" s="113"/>
      <c r="C41" s="114"/>
      <c r="D41" s="187"/>
      <c r="E41" s="187"/>
      <c r="F41" s="115"/>
      <c r="G41" s="116"/>
      <c r="H41" s="117"/>
      <c r="I41" s="116"/>
      <c r="J41" s="118"/>
      <c r="K41" s="119">
        <v>0</v>
      </c>
      <c r="L41" s="4"/>
      <c r="M41" s="4"/>
    </row>
    <row r="42" spans="1:18" ht="19.5" customHeight="1" thickBot="1">
      <c r="A42" s="112"/>
      <c r="B42" s="113"/>
      <c r="C42" s="114"/>
      <c r="D42" s="187"/>
      <c r="E42" s="187"/>
      <c r="F42" s="115"/>
      <c r="G42" s="116"/>
      <c r="H42" s="117"/>
      <c r="I42" s="116"/>
      <c r="J42" s="118"/>
      <c r="K42" s="120">
        <v>0</v>
      </c>
      <c r="L42" s="4"/>
      <c r="M42" s="6">
        <f>SUM(K41:K42)</f>
        <v>0</v>
      </c>
    </row>
    <row r="43" spans="1:18" ht="19.5" customHeight="1">
      <c r="A43" s="112" t="s">
        <v>30</v>
      </c>
      <c r="B43" s="128"/>
      <c r="C43" s="114"/>
      <c r="D43" s="123"/>
      <c r="E43" s="124"/>
      <c r="F43" s="125"/>
      <c r="G43" s="126"/>
      <c r="H43" s="126"/>
      <c r="I43" s="126"/>
      <c r="J43" s="112"/>
      <c r="K43" s="129"/>
      <c r="L43" s="4"/>
      <c r="M43" s="4"/>
    </row>
    <row r="44" spans="1:18" ht="19.5" customHeight="1">
      <c r="A44" s="112"/>
      <c r="B44" s="113"/>
      <c r="C44" s="114"/>
      <c r="D44" s="187"/>
      <c r="E44" s="187"/>
      <c r="F44" s="115"/>
      <c r="G44" s="116"/>
      <c r="H44" s="117"/>
      <c r="I44" s="116"/>
      <c r="J44" s="118"/>
      <c r="K44" s="119">
        <v>0</v>
      </c>
      <c r="L44" s="4"/>
      <c r="M44" s="4"/>
    </row>
    <row r="45" spans="1:18" ht="19.5" customHeight="1">
      <c r="A45" s="112"/>
      <c r="B45" s="113"/>
      <c r="C45" s="114"/>
      <c r="D45" s="187"/>
      <c r="E45" s="187"/>
      <c r="F45" s="115"/>
      <c r="G45" s="116"/>
      <c r="H45" s="117"/>
      <c r="I45" s="116"/>
      <c r="J45" s="118"/>
      <c r="K45" s="119">
        <v>0</v>
      </c>
      <c r="L45" s="4"/>
      <c r="M45" s="4"/>
    </row>
    <row r="46" spans="1:18" ht="19.5" customHeight="1" thickBot="1">
      <c r="A46" s="112"/>
      <c r="B46" s="113"/>
      <c r="C46" s="114"/>
      <c r="D46" s="187"/>
      <c r="E46" s="187"/>
      <c r="F46" s="115"/>
      <c r="G46" s="116"/>
      <c r="H46" s="117"/>
      <c r="I46" s="116"/>
      <c r="J46" s="118"/>
      <c r="K46" s="120">
        <v>0</v>
      </c>
      <c r="L46" s="4"/>
      <c r="M46" s="6">
        <f>SUM(K44:K46)</f>
        <v>0</v>
      </c>
    </row>
    <row r="47" spans="1:18" ht="19.5" customHeight="1">
      <c r="A47" s="112" t="s">
        <v>31</v>
      </c>
      <c r="B47" s="128"/>
      <c r="C47" s="114"/>
      <c r="D47" s="123"/>
      <c r="E47" s="124"/>
      <c r="F47" s="125"/>
      <c r="G47" s="126"/>
      <c r="H47" s="126"/>
      <c r="I47" s="126"/>
      <c r="J47" s="112"/>
      <c r="K47" s="129"/>
      <c r="L47" s="4"/>
      <c r="M47" s="4"/>
    </row>
    <row r="48" spans="1:18" ht="19.5" customHeight="1">
      <c r="A48" s="112"/>
      <c r="B48" s="113"/>
      <c r="C48" s="114"/>
      <c r="D48" s="187"/>
      <c r="E48" s="187"/>
      <c r="F48" s="115"/>
      <c r="G48" s="116"/>
      <c r="H48" s="117"/>
      <c r="I48" s="116"/>
      <c r="J48" s="118"/>
      <c r="K48" s="119">
        <v>0</v>
      </c>
      <c r="L48" s="4"/>
      <c r="M48" s="4"/>
    </row>
    <row r="49" spans="1:13" ht="19.5" customHeight="1">
      <c r="A49" s="112"/>
      <c r="B49" s="113"/>
      <c r="C49" s="114"/>
      <c r="D49" s="187"/>
      <c r="E49" s="187"/>
      <c r="F49" s="115"/>
      <c r="G49" s="116"/>
      <c r="H49" s="117"/>
      <c r="I49" s="116"/>
      <c r="J49" s="118"/>
      <c r="K49" s="120">
        <v>0</v>
      </c>
      <c r="L49" s="4"/>
      <c r="M49" s="4"/>
    </row>
    <row r="50" spans="1:13" ht="19.5" customHeight="1" thickBot="1">
      <c r="A50" s="112"/>
      <c r="B50" s="113"/>
      <c r="C50" s="114"/>
      <c r="D50" s="187"/>
      <c r="E50" s="187"/>
      <c r="F50" s="115"/>
      <c r="G50" s="116"/>
      <c r="H50" s="117"/>
      <c r="I50" s="116"/>
      <c r="J50" s="118"/>
      <c r="K50" s="119">
        <v>0</v>
      </c>
      <c r="L50" s="4"/>
      <c r="M50" s="6">
        <f>SUM(K48:K50)</f>
        <v>0</v>
      </c>
    </row>
    <row r="51" spans="1:13" ht="19.5" customHeight="1">
      <c r="A51" s="112" t="s">
        <v>32</v>
      </c>
      <c r="B51" s="128"/>
      <c r="C51" s="114"/>
      <c r="D51" s="123"/>
      <c r="E51" s="124"/>
      <c r="F51" s="125"/>
      <c r="G51" s="126"/>
      <c r="H51" s="126"/>
      <c r="I51" s="126"/>
      <c r="J51" s="112"/>
      <c r="K51" s="129"/>
      <c r="L51" s="4"/>
      <c r="M51" s="4"/>
    </row>
    <row r="52" spans="1:13" ht="19.5" customHeight="1">
      <c r="A52" s="112"/>
      <c r="B52" s="113"/>
      <c r="C52" s="114"/>
      <c r="D52" s="187"/>
      <c r="E52" s="187"/>
      <c r="F52" s="115"/>
      <c r="G52" s="116"/>
      <c r="H52" s="117"/>
      <c r="I52" s="116"/>
      <c r="J52" s="118"/>
      <c r="K52" s="119">
        <v>0</v>
      </c>
      <c r="L52" s="4"/>
      <c r="M52" s="4"/>
    </row>
    <row r="53" spans="1:13" ht="19.5" customHeight="1">
      <c r="A53" s="112"/>
      <c r="B53" s="113"/>
      <c r="C53" s="114"/>
      <c r="D53" s="187"/>
      <c r="E53" s="187"/>
      <c r="F53" s="115"/>
      <c r="G53" s="116"/>
      <c r="H53" s="117"/>
      <c r="I53" s="116"/>
      <c r="J53" s="118"/>
      <c r="K53" s="120">
        <v>0</v>
      </c>
      <c r="L53" s="4"/>
      <c r="M53" s="4"/>
    </row>
    <row r="54" spans="1:13" ht="19.5" customHeight="1" thickBot="1">
      <c r="A54" s="112"/>
      <c r="B54" s="113"/>
      <c r="C54" s="114"/>
      <c r="D54" s="187"/>
      <c r="E54" s="187"/>
      <c r="F54" s="115"/>
      <c r="G54" s="116"/>
      <c r="H54" s="117"/>
      <c r="I54" s="116"/>
      <c r="J54" s="118"/>
      <c r="K54" s="119">
        <v>0</v>
      </c>
      <c r="L54" s="4"/>
      <c r="M54" s="6">
        <f>SUM(K52:K54)</f>
        <v>0</v>
      </c>
    </row>
    <row r="55" spans="1:13" ht="19.5" customHeight="1">
      <c r="A55" s="112" t="s">
        <v>33</v>
      </c>
      <c r="B55" s="128"/>
      <c r="C55" s="114"/>
      <c r="D55" s="123"/>
      <c r="E55" s="124"/>
      <c r="F55" s="125"/>
      <c r="G55" s="126"/>
      <c r="H55" s="126"/>
      <c r="I55" s="126"/>
      <c r="J55" s="112"/>
      <c r="K55" s="129"/>
      <c r="L55" s="4"/>
      <c r="M55" s="4"/>
    </row>
    <row r="56" spans="1:13" ht="19.5" customHeight="1">
      <c r="A56" s="112"/>
      <c r="B56" s="113"/>
      <c r="C56" s="114"/>
      <c r="D56" s="187"/>
      <c r="E56" s="187"/>
      <c r="F56" s="115"/>
      <c r="G56" s="116"/>
      <c r="H56" s="117"/>
      <c r="I56" s="116"/>
      <c r="J56" s="118"/>
      <c r="K56" s="119">
        <v>0</v>
      </c>
      <c r="L56" s="4"/>
      <c r="M56" s="4"/>
    </row>
    <row r="57" spans="1:13" ht="19.5" customHeight="1">
      <c r="A57" s="112"/>
      <c r="B57" s="113"/>
      <c r="C57" s="114"/>
      <c r="D57" s="187"/>
      <c r="E57" s="187"/>
      <c r="F57" s="115"/>
      <c r="G57" s="116"/>
      <c r="H57" s="117"/>
      <c r="I57" s="116"/>
      <c r="J57" s="118"/>
      <c r="K57" s="120">
        <v>0</v>
      </c>
      <c r="L57" s="4"/>
      <c r="M57" s="4"/>
    </row>
    <row r="58" spans="1:13" ht="19.5" customHeight="1" thickBot="1">
      <c r="A58" s="112"/>
      <c r="B58" s="113"/>
      <c r="C58" s="114"/>
      <c r="D58" s="187"/>
      <c r="E58" s="187"/>
      <c r="F58" s="115"/>
      <c r="G58" s="116"/>
      <c r="H58" s="117"/>
      <c r="I58" s="116"/>
      <c r="J58" s="118"/>
      <c r="K58" s="119">
        <v>0</v>
      </c>
      <c r="L58" s="4"/>
      <c r="M58" s="6">
        <f>SUM(K56:K58)</f>
        <v>0</v>
      </c>
    </row>
    <row r="59" spans="1:13" ht="19.5" customHeight="1">
      <c r="A59" s="112" t="s">
        <v>34</v>
      </c>
      <c r="B59" s="128"/>
      <c r="C59" s="114"/>
      <c r="D59" s="123"/>
      <c r="E59" s="124"/>
      <c r="F59" s="125"/>
      <c r="G59" s="126"/>
      <c r="H59" s="126"/>
      <c r="I59" s="126"/>
      <c r="J59" s="112"/>
      <c r="K59" s="133"/>
      <c r="L59" s="4"/>
      <c r="M59" s="4"/>
    </row>
    <row r="60" spans="1:13" ht="19.5" customHeight="1">
      <c r="A60" s="112"/>
      <c r="B60" s="113"/>
      <c r="C60" s="114"/>
      <c r="D60" s="187"/>
      <c r="E60" s="187"/>
      <c r="F60" s="115"/>
      <c r="G60" s="116"/>
      <c r="H60" s="117"/>
      <c r="I60" s="116"/>
      <c r="J60" s="118"/>
      <c r="K60" s="119">
        <v>0</v>
      </c>
      <c r="L60" s="4"/>
      <c r="M60" s="4"/>
    </row>
    <row r="61" spans="1:13" ht="19.5" customHeight="1">
      <c r="A61" s="112"/>
      <c r="B61" s="113"/>
      <c r="C61" s="114"/>
      <c r="D61" s="187"/>
      <c r="E61" s="187"/>
      <c r="F61" s="115"/>
      <c r="G61" s="116"/>
      <c r="H61" s="117"/>
      <c r="I61" s="116"/>
      <c r="J61" s="118"/>
      <c r="K61" s="119">
        <v>0</v>
      </c>
      <c r="L61" s="4"/>
      <c r="M61" s="4"/>
    </row>
    <row r="62" spans="1:13" ht="19.5" customHeight="1" thickBot="1">
      <c r="A62" s="112"/>
      <c r="B62" s="113"/>
      <c r="C62" s="114"/>
      <c r="D62" s="188"/>
      <c r="E62" s="188"/>
      <c r="F62" s="115"/>
      <c r="G62" s="116"/>
      <c r="H62" s="117"/>
      <c r="I62" s="116"/>
      <c r="J62" s="118"/>
      <c r="K62" s="119">
        <v>0</v>
      </c>
      <c r="L62" s="4"/>
      <c r="M62" s="6">
        <f>SUM(K60:K62)</f>
        <v>0</v>
      </c>
    </row>
    <row r="63" spans="1:13" ht="18" customHeight="1">
      <c r="L63" s="4"/>
      <c r="M63" s="4"/>
    </row>
    <row r="64" spans="1:13" ht="24.75" customHeight="1">
      <c r="L64" s="4"/>
      <c r="M64" s="4"/>
    </row>
    <row r="65" spans="12:13" ht="24.75" customHeight="1">
      <c r="L65" s="4"/>
      <c r="M65" s="4"/>
    </row>
    <row r="66" spans="12:13" ht="24.75" customHeight="1">
      <c r="L66" s="4"/>
      <c r="M66" s="4"/>
    </row>
    <row r="67" spans="12:13" ht="24.75" customHeight="1"/>
    <row r="68" spans="12:13" ht="14.1" customHeight="1"/>
    <row r="69" spans="12:13" ht="14.1" customHeight="1"/>
    <row r="70" spans="12:13" ht="14.1" customHeight="1"/>
    <row r="71" spans="12:13" ht="14.1" customHeight="1"/>
    <row r="72" spans="12:13" ht="14.1" customHeight="1"/>
    <row r="73" spans="12:13" ht="14.1" customHeight="1"/>
    <row r="74" spans="12:13" ht="14.1" customHeight="1"/>
    <row r="75" spans="12:13" ht="6" customHeight="1"/>
    <row r="76" spans="12:13" ht="14.1" customHeight="1"/>
    <row r="77" spans="12:13" ht="14.1" customHeight="1"/>
    <row r="78" spans="12:13" ht="14.1" customHeight="1"/>
    <row r="79" spans="12:13" ht="12.75" customHeight="1"/>
    <row r="80" spans="12:13" ht="14.1" customHeight="1"/>
    <row r="81" ht="12.75" customHeight="1"/>
    <row r="82" ht="14.1" customHeight="1"/>
    <row r="83" ht="6" customHeight="1"/>
    <row r="84" ht="14.1" customHeight="1"/>
  </sheetData>
  <sheetProtection insertRows="0" selectLockedCells="1"/>
  <mergeCells count="47">
    <mergeCell ref="D18:E18"/>
    <mergeCell ref="D11:E11"/>
    <mergeCell ref="D3:E3"/>
    <mergeCell ref="D6:E6"/>
    <mergeCell ref="D7:E7"/>
    <mergeCell ref="D9:E9"/>
    <mergeCell ref="D10:E10"/>
    <mergeCell ref="D5:E5"/>
    <mergeCell ref="D31:E31"/>
    <mergeCell ref="D12:E12"/>
    <mergeCell ref="D13:E13"/>
    <mergeCell ref="D20:E20"/>
    <mergeCell ref="D21:E21"/>
    <mergeCell ref="D22:E22"/>
    <mergeCell ref="D23:E23"/>
    <mergeCell ref="D25:E25"/>
    <mergeCell ref="D26:E26"/>
    <mergeCell ref="D27:E27"/>
    <mergeCell ref="D29:E29"/>
    <mergeCell ref="D30:E30"/>
    <mergeCell ref="D14:E14"/>
    <mergeCell ref="D16:E16"/>
    <mergeCell ref="D15:E15"/>
    <mergeCell ref="D17:E17"/>
    <mergeCell ref="D48:E48"/>
    <mergeCell ref="D33:E33"/>
    <mergeCell ref="D34:E34"/>
    <mergeCell ref="D35:E35"/>
    <mergeCell ref="D37:E37"/>
    <mergeCell ref="D38:E38"/>
    <mergeCell ref="D39:E39"/>
    <mergeCell ref="D41:E41"/>
    <mergeCell ref="D42:E42"/>
    <mergeCell ref="D44:E44"/>
    <mergeCell ref="D45:E45"/>
    <mergeCell ref="D46:E46"/>
    <mergeCell ref="D57:E57"/>
    <mergeCell ref="D58:E58"/>
    <mergeCell ref="D61:E61"/>
    <mergeCell ref="D62:E62"/>
    <mergeCell ref="D49:E49"/>
    <mergeCell ref="D50:E50"/>
    <mergeCell ref="D52:E52"/>
    <mergeCell ref="D53:E53"/>
    <mergeCell ref="D54:E54"/>
    <mergeCell ref="D56:E56"/>
    <mergeCell ref="D60:E60"/>
  </mergeCells>
  <phoneticPr fontId="0" type="noConversion"/>
  <pageMargins left="0.25" right="0.25" top="0.75" bottom="0.75" header="0.3" footer="0.3"/>
  <pageSetup orientation="landscape" horizontalDpi="4294967292" r:id="rId1"/>
  <headerFooter scaleWithDoc="0"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PO Tracking</vt:lpstr>
    </vt:vector>
  </TitlesOfParts>
  <Company>Golden Empire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Bullpen</dc:creator>
  <cp:lastModifiedBy>bsac8</cp:lastModifiedBy>
  <cp:lastPrinted>2013-11-05T16:54:39Z</cp:lastPrinted>
  <dcterms:created xsi:type="dcterms:W3CDTF">2000-06-03T18:15:14Z</dcterms:created>
  <dcterms:modified xsi:type="dcterms:W3CDTF">2014-01-28T18:04:50Z</dcterms:modified>
</cp:coreProperties>
</file>